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\OneDrive\Radna površina\"/>
    </mc:Choice>
  </mc:AlternateContent>
  <bookViews>
    <workbookView xWindow="0" yWindow="0" windowWidth="28800" windowHeight="123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140" i="1" s="1"/>
  <c r="D8" i="1"/>
</calcChain>
</file>

<file path=xl/sharedStrings.xml><?xml version="1.0" encoding="utf-8"?>
<sst xmlns="http://schemas.openxmlformats.org/spreadsheetml/2006/main" count="301" uniqueCount="156">
  <si>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</si>
  <si>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</si>
  <si>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</si>
  <si>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</si>
  <si>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</si>
  <si>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</si>
  <si>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</si>
  <si>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PREČKO_x000D_
DEKANIĆI 6_x000D_
ZAGREB_x000D_
Tel: +385(1)3883023   Fax: +385(1)3886323_x000D_
OIB: 69136218794_x000D_
Mail: ured@os-precko-zg.skole.hr_x000D_
IBAN: HR6923600001101551692</t>
  </si>
  <si>
    <t>Isplata Sredstava Za Razdoblje: 01.04.2024 Do 30.04.2024</t>
  </si>
  <si>
    <t>ČAZMATRANS-PRIJEVOZ ČAZMA</t>
  </si>
  <si>
    <t>87679956140</t>
  </si>
  <si>
    <t>ZAGREB</t>
  </si>
  <si>
    <t>USLUGE TELEFONA, POŠTE I PRIJEVOZA</t>
  </si>
  <si>
    <t>Ukupno:</t>
  </si>
  <si>
    <t>HP HRV.POŠTA</t>
  </si>
  <si>
    <t>87311810356</t>
  </si>
  <si>
    <t>VELIKA GORICA</t>
  </si>
  <si>
    <t>ISKRA-ZELINA</t>
  </si>
  <si>
    <t>86676484135</t>
  </si>
  <si>
    <t>SVETI IVAN ZELINA</t>
  </si>
  <si>
    <t>UREDSKI MATERIJAL I OSTALI MATERIJALNI RASHODI</t>
  </si>
  <si>
    <t>FINA-ZAGREB</t>
  </si>
  <si>
    <t>85821130368</t>
  </si>
  <si>
    <t>RAČUNALNE USLUGE</t>
  </si>
  <si>
    <t>HRVATSKO MATEMATIČKO DRUŠTVO</t>
  </si>
  <si>
    <t>85051163109</t>
  </si>
  <si>
    <t>10000 ZAGREB</t>
  </si>
  <si>
    <t>STRUČNO USAVRŠAVANJE ZAPOSLENIKA</t>
  </si>
  <si>
    <t>ZAGREBAČKI HOLDING ZET</t>
  </si>
  <si>
    <t>82031999604</t>
  </si>
  <si>
    <t>HANZA MEDIA</t>
  </si>
  <si>
    <t>79517545745</t>
  </si>
  <si>
    <t>MILENIJ HOTELI</t>
  </si>
  <si>
    <t>78796880101</t>
  </si>
  <si>
    <t>OPATIJA</t>
  </si>
  <si>
    <t>HZOŠ</t>
  </si>
  <si>
    <t>78661516143</t>
  </si>
  <si>
    <t>URIHO</t>
  </si>
  <si>
    <t>77931216562</t>
  </si>
  <si>
    <t>KLARA</t>
  </si>
  <si>
    <t>76842508189</t>
  </si>
  <si>
    <t>MATERIJAL I SIROVINE</t>
  </si>
  <si>
    <t>BAJA TRANSPORT D.O.O.</t>
  </si>
  <si>
    <t>75786703721</t>
  </si>
  <si>
    <t>44400 GLINA</t>
  </si>
  <si>
    <t>IBS TECH d.o.o.</t>
  </si>
  <si>
    <t>75037095052</t>
  </si>
  <si>
    <t>Nema Konta Na Odabranoj Razini</t>
  </si>
  <si>
    <t>Borovo</t>
  </si>
  <si>
    <t>73002202488</t>
  </si>
  <si>
    <t>Vukovar</t>
  </si>
  <si>
    <t>ORTO STEP d.o.o.</t>
  </si>
  <si>
    <t>72312882449</t>
  </si>
  <si>
    <t>Osijek</t>
  </si>
  <si>
    <t>Telemach Hrvatska</t>
  </si>
  <si>
    <t>70133616033</t>
  </si>
  <si>
    <t>HRT ZAGREB</t>
  </si>
  <si>
    <t>68419124305</t>
  </si>
  <si>
    <t>" V.A.CAREK"</t>
  </si>
  <si>
    <t>66531104194</t>
  </si>
  <si>
    <t>G.STUBICA</t>
  </si>
  <si>
    <t>HEP- OPSKRBA</t>
  </si>
  <si>
    <t>63073332379</t>
  </si>
  <si>
    <t>ENERGIJA</t>
  </si>
  <si>
    <t>KONZUM-ZAGREB</t>
  </si>
  <si>
    <t>62226620908</t>
  </si>
  <si>
    <t>DUBROVNIK SUN</t>
  </si>
  <si>
    <t>60174672203</t>
  </si>
  <si>
    <t>DUBROVNIK</t>
  </si>
  <si>
    <t>ALCA</t>
  </si>
  <si>
    <t>58353015102</t>
  </si>
  <si>
    <t>PLAVA LAGUNA d.d. POREČ</t>
  </si>
  <si>
    <t>57444289760</t>
  </si>
  <si>
    <t>52440 POREČ</t>
  </si>
  <si>
    <t>SLUŽBENA PUTOVANJA</t>
  </si>
  <si>
    <t>Nutko j.d.o.o.</t>
  </si>
  <si>
    <t>55705703111</t>
  </si>
  <si>
    <t>40323 Donji Pustakovec</t>
  </si>
  <si>
    <t>IGO-MAT d.o.o.</t>
  </si>
  <si>
    <t>55662000497</t>
  </si>
  <si>
    <t>10432 Bregana</t>
  </si>
  <si>
    <t>DARVITALIS</t>
  </si>
  <si>
    <t>55399234994</t>
  </si>
  <si>
    <t>VEVEREC 91 D.O.O.</t>
  </si>
  <si>
    <t>55383694934</t>
  </si>
  <si>
    <t>49243 OROSLAVJE</t>
  </si>
  <si>
    <t>OSTALE USLUGE</t>
  </si>
  <si>
    <t>ZAGREBAČKA STVARNOST</t>
  </si>
  <si>
    <t>54812625705</t>
  </si>
  <si>
    <t>KNJIGE U KNJIŽNICAMA</t>
  </si>
  <si>
    <t>JAS3M</t>
  </si>
  <si>
    <t>45653810891</t>
  </si>
  <si>
    <t>USLUGE TEKUĆEG I INVESTICIJSKOG ODRŽAVANJA</t>
  </si>
  <si>
    <t>DOKUMENTIT d.o.o.</t>
  </si>
  <si>
    <t>45392055435</t>
  </si>
  <si>
    <t>10000 ZZAGREB</t>
  </si>
  <si>
    <t>CVJEĆARNICA NENA</t>
  </si>
  <si>
    <t>44776209152</t>
  </si>
  <si>
    <t>OSTALI NESPOMENUTI RASHODI POSLOVANJA</t>
  </si>
  <si>
    <t>VINDIJA, D.D. PREHRAMBENA INDUSTRIJA</t>
  </si>
  <si>
    <t>44138062462</t>
  </si>
  <si>
    <t>42000 VARAŽDIN</t>
  </si>
  <si>
    <t>HEP-PLIN D.O.O.</t>
  </si>
  <si>
    <t>41317489366</t>
  </si>
  <si>
    <t>31000 OSIJEK</t>
  </si>
  <si>
    <t>DARIO DMG MONTAŽA</t>
  </si>
  <si>
    <t>40078714667</t>
  </si>
  <si>
    <t>METRO</t>
  </si>
  <si>
    <t>38016445738</t>
  </si>
  <si>
    <t>ZAVOD ZA JAVNO ZDRAVSTVO</t>
  </si>
  <si>
    <t>33392005961</t>
  </si>
  <si>
    <t>ZDRAVSTVENE I VETERINARSKE USLUGE</t>
  </si>
  <si>
    <t>A1 Hrvatska d.o.o.</t>
  </si>
  <si>
    <t>29524210204</t>
  </si>
  <si>
    <t>10000 Zagreb</t>
  </si>
  <si>
    <t>POPAJ PRODUKT j.d.o.o.</t>
  </si>
  <si>
    <t>20125996103</t>
  </si>
  <si>
    <t>10437 Bestovje</t>
  </si>
  <si>
    <t>BLOOMING DRUŠTVO S OGRANIČENOM ODGOVORNOŠĆU ZA TRGOVINU I USLUGE</t>
  </si>
  <si>
    <t>19355576265</t>
  </si>
  <si>
    <t>10431 SVETA NEDELJA</t>
  </si>
  <si>
    <t>ALFABET</t>
  </si>
  <si>
    <t>17826237673</t>
  </si>
  <si>
    <t>MATERIJAL I DIJELOVI ZA TEKUĆE I INVESTICIJSKO ODRŽAVANJE</t>
  </si>
  <si>
    <t>TEKSTILPROMET d.d.</t>
  </si>
  <si>
    <t>16529267670</t>
  </si>
  <si>
    <t>AKD-ZAŠTITA D.O.O.</t>
  </si>
  <si>
    <t>09253797076</t>
  </si>
  <si>
    <t>KOMUNALNE USLUGE</t>
  </si>
  <si>
    <t>ALFA D.D.-ZAGREB</t>
  </si>
  <si>
    <t>07189160632</t>
  </si>
  <si>
    <t>Zagreb</t>
  </si>
  <si>
    <t>LEDO PLUS D.O.O.</t>
  </si>
  <si>
    <t>07179054100</t>
  </si>
  <si>
    <t>SUNCE HOTELI d.d.</t>
  </si>
  <si>
    <t>06916431329</t>
  </si>
  <si>
    <t>21322 Brela</t>
  </si>
  <si>
    <t>Brunik trade d.o.o.</t>
  </si>
  <si>
    <t>06296915754</t>
  </si>
  <si>
    <t>E S K d.o.o</t>
  </si>
  <si>
    <t>06135698286</t>
  </si>
  <si>
    <t>PROSAT d.o.o.</t>
  </si>
  <si>
    <t>06021561857</t>
  </si>
  <si>
    <t>BAUHAUS-ZAGREB</t>
  </si>
  <si>
    <t/>
  </si>
  <si>
    <t>FEROTERM-ZAGREB</t>
  </si>
  <si>
    <t>LJEKARNE SREDOJEVIĆ</t>
  </si>
  <si>
    <t>STUDENTSKI CENTAR-ZAGREB</t>
  </si>
  <si>
    <t>VODOOPSKRBA I ODVODNJA ZA</t>
  </si>
  <si>
    <t>ZAGREBAČKI HOLDING ČISTOĆA-ZAGREB</t>
  </si>
  <si>
    <t>PLAĆE ZA REDOVAN RAD</t>
  </si>
  <si>
    <t>DOPRINOSI ZA ZDRAVSTVENO OSIGURANJE</t>
  </si>
  <si>
    <t>NAKNADE ZA PRIJEVOZ, ZA RAD NA TERENU I ODVOJENI ŽIVOT</t>
  </si>
  <si>
    <t>INTELEKTUALNE I OSOBNE USLUGE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</si>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</sst>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750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750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30.52</v>
      </c>
      <c r="E9" s="10">
        <v>3231</v>
      </c>
      <c r="F9" s="26" t="s">
        <v>12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30.52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238.2</v>
      </c>
      <c r="E11" s="10">
        <v>3221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238.2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1.66</v>
      </c>
      <c r="E13" s="10">
        <v>3238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1.66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26</v>
      </c>
      <c r="D15" s="18">
        <v>250</v>
      </c>
      <c r="E15" s="10">
        <v>3213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250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11</v>
      </c>
      <c r="D17" s="18">
        <v>28.86</v>
      </c>
      <c r="E17" s="10">
        <v>3231</v>
      </c>
      <c r="F17" s="26" t="s">
        <v>12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28.86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11</v>
      </c>
      <c r="D19" s="18">
        <v>58.05</v>
      </c>
      <c r="E19" s="10">
        <v>3221</v>
      </c>
      <c r="F19" s="26" t="s">
        <v>20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58.05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34</v>
      </c>
      <c r="D21" s="18">
        <v>322</v>
      </c>
      <c r="E21" s="10">
        <v>3213</v>
      </c>
      <c r="F21" s="26" t="s">
        <v>27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322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11</v>
      </c>
      <c r="D23" s="18">
        <v>175</v>
      </c>
      <c r="E23" s="10">
        <v>3213</v>
      </c>
      <c r="F23" s="26" t="s">
        <v>27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175</v>
      </c>
      <c r="E24" s="23"/>
      <c r="F24" s="25"/>
    </row>
    <row r="25" spans="1:6" x14ac:dyDescent="0.25">
      <c r="A25" s="9" t="s">
        <v>37</v>
      </c>
      <c r="B25" s="14" t="s">
        <v>38</v>
      </c>
      <c r="C25" s="10" t="s">
        <v>11</v>
      </c>
      <c r="D25" s="18">
        <v>57</v>
      </c>
      <c r="E25" s="10">
        <v>3221</v>
      </c>
      <c r="F25" s="26" t="s">
        <v>20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57</v>
      </c>
      <c r="E26" s="23"/>
      <c r="F26" s="25"/>
    </row>
    <row r="27" spans="1:6" x14ac:dyDescent="0.25">
      <c r="A27" s="9" t="s">
        <v>39</v>
      </c>
      <c r="B27" s="14" t="s">
        <v>40</v>
      </c>
      <c r="C27" s="10" t="s">
        <v>11</v>
      </c>
      <c r="D27" s="18">
        <v>2497.2399999999998</v>
      </c>
      <c r="E27" s="10">
        <v>3222</v>
      </c>
      <c r="F27" s="26" t="s">
        <v>41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2497.2399999999998</v>
      </c>
      <c r="E28" s="23"/>
      <c r="F28" s="25"/>
    </row>
    <row r="29" spans="1:6" x14ac:dyDescent="0.25">
      <c r="A29" s="9" t="s">
        <v>42</v>
      </c>
      <c r="B29" s="14" t="s">
        <v>43</v>
      </c>
      <c r="C29" s="10" t="s">
        <v>44</v>
      </c>
      <c r="D29" s="18">
        <v>60</v>
      </c>
      <c r="E29" s="10">
        <v>3213</v>
      </c>
      <c r="F29" s="26" t="s">
        <v>27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60</v>
      </c>
      <c r="E30" s="23"/>
      <c r="F30" s="25"/>
    </row>
    <row r="31" spans="1:6" x14ac:dyDescent="0.25">
      <c r="A31" s="9" t="s">
        <v>45</v>
      </c>
      <c r="B31" s="14" t="s">
        <v>46</v>
      </c>
      <c r="C31" s="10" t="s">
        <v>11</v>
      </c>
      <c r="D31" s="18">
        <v>289.38</v>
      </c>
      <c r="E31" s="10">
        <v>3221</v>
      </c>
      <c r="F31" s="26" t="s">
        <v>20</v>
      </c>
    </row>
    <row r="32" spans="1:6" x14ac:dyDescent="0.25">
      <c r="A32" s="9"/>
      <c r="B32" s="14"/>
      <c r="C32" s="10"/>
      <c r="D32" s="18">
        <v>209.01</v>
      </c>
      <c r="E32" s="10">
        <v>3235</v>
      </c>
      <c r="F32" s="27" t="s">
        <v>47</v>
      </c>
    </row>
    <row r="33" spans="1:6" ht="27" customHeight="1" thickBot="1" x14ac:dyDescent="0.3">
      <c r="A33" s="21" t="s">
        <v>13</v>
      </c>
      <c r="B33" s="22"/>
      <c r="C33" s="23"/>
      <c r="D33" s="24">
        <f>SUM(D31:D32)</f>
        <v>498.39</v>
      </c>
      <c r="E33" s="23"/>
      <c r="F33" s="25"/>
    </row>
    <row r="34" spans="1:6" x14ac:dyDescent="0.25">
      <c r="A34" s="9" t="s">
        <v>48</v>
      </c>
      <c r="B34" s="14" t="s">
        <v>49</v>
      </c>
      <c r="C34" s="10" t="s">
        <v>50</v>
      </c>
      <c r="D34" s="18">
        <v>49.95</v>
      </c>
      <c r="E34" s="10">
        <v>3221</v>
      </c>
      <c r="F34" s="26" t="s">
        <v>20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49.95</v>
      </c>
      <c r="E35" s="23"/>
      <c r="F35" s="25"/>
    </row>
    <row r="36" spans="1:6" x14ac:dyDescent="0.25">
      <c r="A36" s="9" t="s">
        <v>51</v>
      </c>
      <c r="B36" s="14" t="s">
        <v>52</v>
      </c>
      <c r="C36" s="10" t="s">
        <v>53</v>
      </c>
      <c r="D36" s="18">
        <v>297</v>
      </c>
      <c r="E36" s="10">
        <v>3221</v>
      </c>
      <c r="F36" s="26" t="s">
        <v>20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297</v>
      </c>
      <c r="E37" s="23"/>
      <c r="F37" s="25"/>
    </row>
    <row r="38" spans="1:6" x14ac:dyDescent="0.25">
      <c r="A38" s="9" t="s">
        <v>54</v>
      </c>
      <c r="B38" s="14" t="s">
        <v>55</v>
      </c>
      <c r="C38" s="10" t="s">
        <v>11</v>
      </c>
      <c r="D38" s="18">
        <v>25.86</v>
      </c>
      <c r="E38" s="10">
        <v>3231</v>
      </c>
      <c r="F38" s="26" t="s">
        <v>12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25.86</v>
      </c>
      <c r="E39" s="23"/>
      <c r="F39" s="25"/>
    </row>
    <row r="40" spans="1:6" x14ac:dyDescent="0.25">
      <c r="A40" s="9" t="s">
        <v>56</v>
      </c>
      <c r="B40" s="14" t="s">
        <v>57</v>
      </c>
      <c r="C40" s="10" t="s">
        <v>11</v>
      </c>
      <c r="D40" s="18">
        <v>10.62</v>
      </c>
      <c r="E40" s="10">
        <v>3221</v>
      </c>
      <c r="F40" s="26" t="s">
        <v>20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10.62</v>
      </c>
      <c r="E41" s="23"/>
      <c r="F41" s="25"/>
    </row>
    <row r="42" spans="1:6" x14ac:dyDescent="0.25">
      <c r="A42" s="9" t="s">
        <v>58</v>
      </c>
      <c r="B42" s="14" t="s">
        <v>59</v>
      </c>
      <c r="C42" s="10" t="s">
        <v>60</v>
      </c>
      <c r="D42" s="18">
        <v>170</v>
      </c>
      <c r="E42" s="10">
        <v>3221</v>
      </c>
      <c r="F42" s="26" t="s">
        <v>20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170</v>
      </c>
      <c r="E43" s="23"/>
      <c r="F43" s="25"/>
    </row>
    <row r="44" spans="1:6" x14ac:dyDescent="0.25">
      <c r="A44" s="9" t="s">
        <v>61</v>
      </c>
      <c r="B44" s="14" t="s">
        <v>62</v>
      </c>
      <c r="C44" s="10" t="s">
        <v>11</v>
      </c>
      <c r="D44" s="18">
        <v>1078.42</v>
      </c>
      <c r="E44" s="10">
        <v>3223</v>
      </c>
      <c r="F44" s="26" t="s">
        <v>63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1078.42</v>
      </c>
      <c r="E45" s="23"/>
      <c r="F45" s="25"/>
    </row>
    <row r="46" spans="1:6" x14ac:dyDescent="0.25">
      <c r="A46" s="9" t="s">
        <v>64</v>
      </c>
      <c r="B46" s="14" t="s">
        <v>65</v>
      </c>
      <c r="C46" s="10" t="s">
        <v>11</v>
      </c>
      <c r="D46" s="18">
        <v>171.12</v>
      </c>
      <c r="E46" s="10">
        <v>3221</v>
      </c>
      <c r="F46" s="26" t="s">
        <v>20</v>
      </c>
    </row>
    <row r="47" spans="1:6" x14ac:dyDescent="0.25">
      <c r="A47" s="9"/>
      <c r="B47" s="14"/>
      <c r="C47" s="10"/>
      <c r="D47" s="18">
        <v>65.59</v>
      </c>
      <c r="E47" s="10">
        <v>3222</v>
      </c>
      <c r="F47" s="27" t="s">
        <v>41</v>
      </c>
    </row>
    <row r="48" spans="1:6" ht="27" customHeight="1" thickBot="1" x14ac:dyDescent="0.3">
      <c r="A48" s="21" t="s">
        <v>13</v>
      </c>
      <c r="B48" s="22"/>
      <c r="C48" s="23"/>
      <c r="D48" s="24">
        <f>SUM(D46:D47)</f>
        <v>236.71</v>
      </c>
      <c r="E48" s="23"/>
      <c r="F48" s="25"/>
    </row>
    <row r="49" spans="1:6" x14ac:dyDescent="0.25">
      <c r="A49" s="9" t="s">
        <v>66</v>
      </c>
      <c r="B49" s="14" t="s">
        <v>67</v>
      </c>
      <c r="C49" s="10" t="s">
        <v>68</v>
      </c>
      <c r="D49" s="18">
        <v>193</v>
      </c>
      <c r="E49" s="10">
        <v>3213</v>
      </c>
      <c r="F49" s="26" t="s">
        <v>27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193</v>
      </c>
      <c r="E50" s="23"/>
      <c r="F50" s="25"/>
    </row>
    <row r="51" spans="1:6" x14ac:dyDescent="0.25">
      <c r="A51" s="9" t="s">
        <v>69</v>
      </c>
      <c r="B51" s="14" t="s">
        <v>70</v>
      </c>
      <c r="C51" s="10" t="s">
        <v>11</v>
      </c>
      <c r="D51" s="18">
        <v>2014.44</v>
      </c>
      <c r="E51" s="10">
        <v>3221</v>
      </c>
      <c r="F51" s="26" t="s">
        <v>20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2014.44</v>
      </c>
      <c r="E52" s="23"/>
      <c r="F52" s="25"/>
    </row>
    <row r="53" spans="1:6" x14ac:dyDescent="0.25">
      <c r="A53" s="9" t="s">
        <v>71</v>
      </c>
      <c r="B53" s="14" t="s">
        <v>72</v>
      </c>
      <c r="C53" s="10" t="s">
        <v>73</v>
      </c>
      <c r="D53" s="18">
        <v>38.65</v>
      </c>
      <c r="E53" s="10">
        <v>3211</v>
      </c>
      <c r="F53" s="26" t="s">
        <v>74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38.65</v>
      </c>
      <c r="E54" s="23"/>
      <c r="F54" s="25"/>
    </row>
    <row r="55" spans="1:6" x14ac:dyDescent="0.25">
      <c r="A55" s="9" t="s">
        <v>75</v>
      </c>
      <c r="B55" s="14" t="s">
        <v>76</v>
      </c>
      <c r="C55" s="10" t="s">
        <v>77</v>
      </c>
      <c r="D55" s="18">
        <v>12.43</v>
      </c>
      <c r="E55" s="10">
        <v>3222</v>
      </c>
      <c r="F55" s="26" t="s">
        <v>41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12.43</v>
      </c>
      <c r="E56" s="23"/>
      <c r="F56" s="25"/>
    </row>
    <row r="57" spans="1:6" x14ac:dyDescent="0.25">
      <c r="A57" s="9" t="s">
        <v>78</v>
      </c>
      <c r="B57" s="14" t="s">
        <v>79</v>
      </c>
      <c r="C57" s="10" t="s">
        <v>80</v>
      </c>
      <c r="D57" s="18">
        <v>1316.87</v>
      </c>
      <c r="E57" s="10">
        <v>3222</v>
      </c>
      <c r="F57" s="26" t="s">
        <v>41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1316.87</v>
      </c>
      <c r="E58" s="23"/>
      <c r="F58" s="25"/>
    </row>
    <row r="59" spans="1:6" x14ac:dyDescent="0.25">
      <c r="A59" s="9" t="s">
        <v>81</v>
      </c>
      <c r="B59" s="14" t="s">
        <v>82</v>
      </c>
      <c r="C59" s="10" t="s">
        <v>11</v>
      </c>
      <c r="D59" s="18">
        <v>137.68</v>
      </c>
      <c r="E59" s="10">
        <v>3222</v>
      </c>
      <c r="F59" s="26" t="s">
        <v>41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137.68</v>
      </c>
      <c r="E60" s="23"/>
      <c r="F60" s="25"/>
    </row>
    <row r="61" spans="1:6" x14ac:dyDescent="0.25">
      <c r="A61" s="9" t="s">
        <v>83</v>
      </c>
      <c r="B61" s="14" t="s">
        <v>84</v>
      </c>
      <c r="C61" s="10" t="s">
        <v>85</v>
      </c>
      <c r="D61" s="18">
        <v>400</v>
      </c>
      <c r="E61" s="10">
        <v>3239</v>
      </c>
      <c r="F61" s="26" t="s">
        <v>86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400</v>
      </c>
      <c r="E62" s="23"/>
      <c r="F62" s="25"/>
    </row>
    <row r="63" spans="1:6" x14ac:dyDescent="0.25">
      <c r="A63" s="9" t="s">
        <v>87</v>
      </c>
      <c r="B63" s="14" t="s">
        <v>88</v>
      </c>
      <c r="C63" s="10" t="s">
        <v>11</v>
      </c>
      <c r="D63" s="18">
        <v>78.39</v>
      </c>
      <c r="E63" s="10">
        <v>4241</v>
      </c>
      <c r="F63" s="26" t="s">
        <v>89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78.39</v>
      </c>
      <c r="E64" s="23"/>
      <c r="F64" s="25"/>
    </row>
    <row r="65" spans="1:6" x14ac:dyDescent="0.25">
      <c r="A65" s="9" t="s">
        <v>90</v>
      </c>
      <c r="B65" s="14" t="s">
        <v>91</v>
      </c>
      <c r="C65" s="10" t="s">
        <v>11</v>
      </c>
      <c r="D65" s="18">
        <v>559.29999999999995</v>
      </c>
      <c r="E65" s="10">
        <v>3232</v>
      </c>
      <c r="F65" s="26" t="s">
        <v>92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559.29999999999995</v>
      </c>
      <c r="E66" s="23"/>
      <c r="F66" s="25"/>
    </row>
    <row r="67" spans="1:6" x14ac:dyDescent="0.25">
      <c r="A67" s="9" t="s">
        <v>93</v>
      </c>
      <c r="B67" s="14" t="s">
        <v>94</v>
      </c>
      <c r="C67" s="10" t="s">
        <v>95</v>
      </c>
      <c r="D67" s="18">
        <v>400.12</v>
      </c>
      <c r="E67" s="10">
        <v>3238</v>
      </c>
      <c r="F67" s="26" t="s">
        <v>23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400.12</v>
      </c>
      <c r="E68" s="23"/>
      <c r="F68" s="25"/>
    </row>
    <row r="69" spans="1:6" x14ac:dyDescent="0.25">
      <c r="A69" s="9" t="s">
        <v>96</v>
      </c>
      <c r="B69" s="14" t="s">
        <v>97</v>
      </c>
      <c r="C69" s="10" t="s">
        <v>11</v>
      </c>
      <c r="D69" s="18">
        <v>26</v>
      </c>
      <c r="E69" s="10">
        <v>3299</v>
      </c>
      <c r="F69" s="26" t="s">
        <v>98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26</v>
      </c>
      <c r="E70" s="23"/>
      <c r="F70" s="25"/>
    </row>
    <row r="71" spans="1:6" x14ac:dyDescent="0.25">
      <c r="A71" s="9" t="s">
        <v>99</v>
      </c>
      <c r="B71" s="14" t="s">
        <v>100</v>
      </c>
      <c r="C71" s="10" t="s">
        <v>101</v>
      </c>
      <c r="D71" s="18">
        <v>729.3</v>
      </c>
      <c r="E71" s="10">
        <v>3222</v>
      </c>
      <c r="F71" s="26" t="s">
        <v>41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729.3</v>
      </c>
      <c r="E72" s="23"/>
      <c r="F72" s="25"/>
    </row>
    <row r="73" spans="1:6" x14ac:dyDescent="0.25">
      <c r="A73" s="9" t="s">
        <v>102</v>
      </c>
      <c r="B73" s="14" t="s">
        <v>103</v>
      </c>
      <c r="C73" s="10" t="s">
        <v>104</v>
      </c>
      <c r="D73" s="18">
        <v>2573.58</v>
      </c>
      <c r="E73" s="10">
        <v>3223</v>
      </c>
      <c r="F73" s="26" t="s">
        <v>63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2573.58</v>
      </c>
      <c r="E74" s="23"/>
      <c r="F74" s="25"/>
    </row>
    <row r="75" spans="1:6" x14ac:dyDescent="0.25">
      <c r="A75" s="9" t="s">
        <v>105</v>
      </c>
      <c r="B75" s="14" t="s">
        <v>106</v>
      </c>
      <c r="C75" s="10" t="s">
        <v>11</v>
      </c>
      <c r="D75" s="18">
        <v>100</v>
      </c>
      <c r="E75" s="10">
        <v>3232</v>
      </c>
      <c r="F75" s="26" t="s">
        <v>92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100</v>
      </c>
      <c r="E76" s="23"/>
      <c r="F76" s="25"/>
    </row>
    <row r="77" spans="1:6" x14ac:dyDescent="0.25">
      <c r="A77" s="9" t="s">
        <v>107</v>
      </c>
      <c r="B77" s="14" t="s">
        <v>108</v>
      </c>
      <c r="C77" s="10" t="s">
        <v>11</v>
      </c>
      <c r="D77" s="18">
        <v>5103.04</v>
      </c>
      <c r="E77" s="10">
        <v>3222</v>
      </c>
      <c r="F77" s="26" t="s">
        <v>41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5103.04</v>
      </c>
      <c r="E78" s="23"/>
      <c r="F78" s="25"/>
    </row>
    <row r="79" spans="1:6" x14ac:dyDescent="0.25">
      <c r="A79" s="9" t="s">
        <v>109</v>
      </c>
      <c r="B79" s="14" t="s">
        <v>110</v>
      </c>
      <c r="C79" s="10" t="s">
        <v>11</v>
      </c>
      <c r="D79" s="18">
        <v>46.45</v>
      </c>
      <c r="E79" s="10">
        <v>3236</v>
      </c>
      <c r="F79" s="26" t="s">
        <v>111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46.45</v>
      </c>
      <c r="E80" s="23"/>
      <c r="F80" s="25"/>
    </row>
    <row r="81" spans="1:6" x14ac:dyDescent="0.25">
      <c r="A81" s="9" t="s">
        <v>112</v>
      </c>
      <c r="B81" s="14" t="s">
        <v>113</v>
      </c>
      <c r="C81" s="10" t="s">
        <v>114</v>
      </c>
      <c r="D81" s="18">
        <v>16.559999999999999</v>
      </c>
      <c r="E81" s="10">
        <v>3231</v>
      </c>
      <c r="F81" s="26" t="s">
        <v>12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16.559999999999999</v>
      </c>
      <c r="E82" s="23"/>
      <c r="F82" s="25"/>
    </row>
    <row r="83" spans="1:6" x14ac:dyDescent="0.25">
      <c r="A83" s="9" t="s">
        <v>115</v>
      </c>
      <c r="B83" s="14" t="s">
        <v>116</v>
      </c>
      <c r="C83" s="10" t="s">
        <v>117</v>
      </c>
      <c r="D83" s="18">
        <v>463.71</v>
      </c>
      <c r="E83" s="10">
        <v>3222</v>
      </c>
      <c r="F83" s="26" t="s">
        <v>41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463.71</v>
      </c>
      <c r="E84" s="23"/>
      <c r="F84" s="25"/>
    </row>
    <row r="85" spans="1:6" x14ac:dyDescent="0.25">
      <c r="A85" s="9" t="s">
        <v>118</v>
      </c>
      <c r="B85" s="14" t="s">
        <v>119</v>
      </c>
      <c r="C85" s="10" t="s">
        <v>120</v>
      </c>
      <c r="D85" s="18">
        <v>900</v>
      </c>
      <c r="E85" s="10">
        <v>3232</v>
      </c>
      <c r="F85" s="26" t="s">
        <v>92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900</v>
      </c>
      <c r="E86" s="23"/>
      <c r="F86" s="25"/>
    </row>
    <row r="87" spans="1:6" x14ac:dyDescent="0.25">
      <c r="A87" s="9" t="s">
        <v>121</v>
      </c>
      <c r="B87" s="14" t="s">
        <v>122</v>
      </c>
      <c r="C87" s="10" t="s">
        <v>11</v>
      </c>
      <c r="D87" s="18">
        <v>203.7</v>
      </c>
      <c r="E87" s="10">
        <v>3224</v>
      </c>
      <c r="F87" s="26" t="s">
        <v>123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203.7</v>
      </c>
      <c r="E88" s="23"/>
      <c r="F88" s="25"/>
    </row>
    <row r="89" spans="1:6" x14ac:dyDescent="0.25">
      <c r="A89" s="9" t="s">
        <v>124</v>
      </c>
      <c r="B89" s="14" t="s">
        <v>125</v>
      </c>
      <c r="C89" s="10" t="s">
        <v>11</v>
      </c>
      <c r="D89" s="18">
        <v>29.82</v>
      </c>
      <c r="E89" s="10">
        <v>3221</v>
      </c>
      <c r="F89" s="26" t="s">
        <v>20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29.82</v>
      </c>
      <c r="E90" s="23"/>
      <c r="F90" s="25"/>
    </row>
    <row r="91" spans="1:6" x14ac:dyDescent="0.25">
      <c r="A91" s="9" t="s">
        <v>126</v>
      </c>
      <c r="B91" s="14" t="s">
        <v>127</v>
      </c>
      <c r="C91" s="10" t="s">
        <v>26</v>
      </c>
      <c r="D91" s="18">
        <v>49.6</v>
      </c>
      <c r="E91" s="10">
        <v>3234</v>
      </c>
      <c r="F91" s="26" t="s">
        <v>128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49.6</v>
      </c>
      <c r="E92" s="23"/>
      <c r="F92" s="25"/>
    </row>
    <row r="93" spans="1:6" x14ac:dyDescent="0.25">
      <c r="A93" s="9" t="s">
        <v>129</v>
      </c>
      <c r="B93" s="14" t="s">
        <v>130</v>
      </c>
      <c r="C93" s="10" t="s">
        <v>131</v>
      </c>
      <c r="D93" s="18">
        <v>23.4</v>
      </c>
      <c r="E93" s="10">
        <v>3221</v>
      </c>
      <c r="F93" s="26" t="s">
        <v>20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23.4</v>
      </c>
      <c r="E94" s="23"/>
      <c r="F94" s="25"/>
    </row>
    <row r="95" spans="1:6" x14ac:dyDescent="0.25">
      <c r="A95" s="9" t="s">
        <v>132</v>
      </c>
      <c r="B95" s="14" t="s">
        <v>133</v>
      </c>
      <c r="C95" s="10" t="s">
        <v>11</v>
      </c>
      <c r="D95" s="18">
        <v>463.01</v>
      </c>
      <c r="E95" s="10">
        <v>3222</v>
      </c>
      <c r="F95" s="26" t="s">
        <v>41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463.01</v>
      </c>
      <c r="E96" s="23"/>
      <c r="F96" s="25"/>
    </row>
    <row r="97" spans="1:6" x14ac:dyDescent="0.25">
      <c r="A97" s="9" t="s">
        <v>134</v>
      </c>
      <c r="B97" s="14" t="s">
        <v>135</v>
      </c>
      <c r="C97" s="10" t="s">
        <v>136</v>
      </c>
      <c r="D97" s="18">
        <v>212</v>
      </c>
      <c r="E97" s="10">
        <v>3213</v>
      </c>
      <c r="F97" s="26" t="s">
        <v>27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212</v>
      </c>
      <c r="E98" s="23"/>
      <c r="F98" s="25"/>
    </row>
    <row r="99" spans="1:6" x14ac:dyDescent="0.25">
      <c r="A99" s="9" t="s">
        <v>137</v>
      </c>
      <c r="B99" s="14" t="s">
        <v>138</v>
      </c>
      <c r="C99" s="10" t="s">
        <v>131</v>
      </c>
      <c r="D99" s="18">
        <v>7.9</v>
      </c>
      <c r="E99" s="10">
        <v>3299</v>
      </c>
      <c r="F99" s="26" t="s">
        <v>98</v>
      </c>
    </row>
    <row r="100" spans="1:6" ht="27" customHeight="1" thickBot="1" x14ac:dyDescent="0.3">
      <c r="A100" s="21" t="s">
        <v>13</v>
      </c>
      <c r="B100" s="22"/>
      <c r="C100" s="23"/>
      <c r="D100" s="24">
        <f>SUM(D99:D99)</f>
        <v>7.9</v>
      </c>
      <c r="E100" s="23"/>
      <c r="F100" s="25"/>
    </row>
    <row r="101" spans="1:6" x14ac:dyDescent="0.25">
      <c r="A101" s="9" t="s">
        <v>139</v>
      </c>
      <c r="B101" s="14" t="s">
        <v>140</v>
      </c>
      <c r="C101" s="10" t="s">
        <v>131</v>
      </c>
      <c r="D101" s="18">
        <v>100</v>
      </c>
      <c r="E101" s="10">
        <v>3239</v>
      </c>
      <c r="F101" s="26" t="s">
        <v>86</v>
      </c>
    </row>
    <row r="102" spans="1:6" ht="27" customHeight="1" thickBot="1" x14ac:dyDescent="0.3">
      <c r="A102" s="21" t="s">
        <v>13</v>
      </c>
      <c r="B102" s="22"/>
      <c r="C102" s="23"/>
      <c r="D102" s="24">
        <f>SUM(D101:D101)</f>
        <v>100</v>
      </c>
      <c r="E102" s="23"/>
      <c r="F102" s="25"/>
    </row>
    <row r="103" spans="1:6" x14ac:dyDescent="0.25">
      <c r="A103" s="9" t="s">
        <v>141</v>
      </c>
      <c r="B103" s="14" t="s">
        <v>142</v>
      </c>
      <c r="C103" s="10" t="s">
        <v>114</v>
      </c>
      <c r="D103" s="18">
        <v>7.95</v>
      </c>
      <c r="E103" s="10">
        <v>3224</v>
      </c>
      <c r="F103" s="26" t="s">
        <v>123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7.95</v>
      </c>
      <c r="E104" s="23"/>
      <c r="F104" s="25"/>
    </row>
    <row r="105" spans="1:6" x14ac:dyDescent="0.25">
      <c r="A105" s="9" t="s">
        <v>143</v>
      </c>
      <c r="B105" s="14" t="s">
        <v>144</v>
      </c>
      <c r="C105" s="10"/>
      <c r="D105" s="18">
        <v>26.04</v>
      </c>
      <c r="E105" s="10">
        <v>3224</v>
      </c>
      <c r="F105" s="26" t="s">
        <v>123</v>
      </c>
    </row>
    <row r="106" spans="1:6" ht="27" customHeight="1" thickBot="1" x14ac:dyDescent="0.3">
      <c r="A106" s="21" t="s">
        <v>13</v>
      </c>
      <c r="B106" s="22"/>
      <c r="C106" s="23"/>
      <c r="D106" s="24">
        <f>SUM(D105:D105)</f>
        <v>26.04</v>
      </c>
      <c r="E106" s="23"/>
      <c r="F106" s="25"/>
    </row>
    <row r="107" spans="1:6" x14ac:dyDescent="0.25">
      <c r="A107" s="9" t="s">
        <v>145</v>
      </c>
      <c r="B107" s="14" t="s">
        <v>144</v>
      </c>
      <c r="C107" s="10"/>
      <c r="D107" s="18">
        <v>106.81</v>
      </c>
      <c r="E107" s="10">
        <v>3224</v>
      </c>
      <c r="F107" s="26" t="s">
        <v>123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106.81</v>
      </c>
      <c r="E108" s="23"/>
      <c r="F108" s="25"/>
    </row>
    <row r="109" spans="1:6" x14ac:dyDescent="0.25">
      <c r="A109" s="9" t="s">
        <v>146</v>
      </c>
      <c r="B109" s="14" t="s">
        <v>144</v>
      </c>
      <c r="C109" s="10" t="s">
        <v>11</v>
      </c>
      <c r="D109" s="18">
        <v>23.7</v>
      </c>
      <c r="E109" s="10">
        <v>3221</v>
      </c>
      <c r="F109" s="26" t="s">
        <v>20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23.7</v>
      </c>
      <c r="E110" s="23"/>
      <c r="F110" s="25"/>
    </row>
    <row r="111" spans="1:6" x14ac:dyDescent="0.25">
      <c r="A111" s="9" t="s">
        <v>147</v>
      </c>
      <c r="B111" s="14" t="s">
        <v>144</v>
      </c>
      <c r="C111" s="10"/>
      <c r="D111" s="18">
        <v>925.61</v>
      </c>
      <c r="E111" s="10">
        <v>3239</v>
      </c>
      <c r="F111" s="26" t="s">
        <v>86</v>
      </c>
    </row>
    <row r="112" spans="1:6" ht="27" customHeight="1" thickBot="1" x14ac:dyDescent="0.3">
      <c r="A112" s="21" t="s">
        <v>13</v>
      </c>
      <c r="B112" s="22"/>
      <c r="C112" s="23"/>
      <c r="D112" s="24">
        <f>SUM(D111:D111)</f>
        <v>925.61</v>
      </c>
      <c r="E112" s="23"/>
      <c r="F112" s="25"/>
    </row>
    <row r="113" spans="1:6" x14ac:dyDescent="0.25">
      <c r="A113" s="9" t="s">
        <v>148</v>
      </c>
      <c r="B113" s="14" t="s">
        <v>144</v>
      </c>
      <c r="C113" s="10" t="s">
        <v>11</v>
      </c>
      <c r="D113" s="18">
        <v>404.12</v>
      </c>
      <c r="E113" s="10">
        <v>3234</v>
      </c>
      <c r="F113" s="26" t="s">
        <v>128</v>
      </c>
    </row>
    <row r="114" spans="1:6" ht="27" customHeight="1" thickBot="1" x14ac:dyDescent="0.3">
      <c r="A114" s="21" t="s">
        <v>13</v>
      </c>
      <c r="B114" s="22"/>
      <c r="C114" s="23"/>
      <c r="D114" s="24">
        <f>SUM(D113:D113)</f>
        <v>404.12</v>
      </c>
      <c r="E114" s="23"/>
      <c r="F114" s="25"/>
    </row>
    <row r="115" spans="1:6" x14ac:dyDescent="0.25">
      <c r="A115" s="9" t="s">
        <v>149</v>
      </c>
      <c r="B115" s="14" t="s">
        <v>144</v>
      </c>
      <c r="C115" s="10" t="s">
        <v>11</v>
      </c>
      <c r="D115" s="18">
        <v>341.71</v>
      </c>
      <c r="E115" s="10">
        <v>3234</v>
      </c>
      <c r="F115" s="26" t="s">
        <v>128</v>
      </c>
    </row>
    <row r="116" spans="1:6" ht="27" customHeight="1" thickBot="1" x14ac:dyDescent="0.3">
      <c r="A116" s="21" t="s">
        <v>13</v>
      </c>
      <c r="B116" s="22"/>
      <c r="C116" s="23"/>
      <c r="D116" s="24">
        <f>SUM(D115:D115)</f>
        <v>341.71</v>
      </c>
      <c r="E116" s="23"/>
      <c r="F116" s="25"/>
    </row>
    <row r="117" spans="1:6" x14ac:dyDescent="0.25">
      <c r="A117" s="9"/>
      <c r="B117" s="14"/>
      <c r="C117" s="10"/>
      <c r="D117" s="18">
        <v>1751.05</v>
      </c>
      <c r="E117" s="10">
        <v>3111</v>
      </c>
      <c r="F117" s="26" t="s">
        <v>150</v>
      </c>
    </row>
    <row r="118" spans="1:6" x14ac:dyDescent="0.25">
      <c r="A118" s="9"/>
      <c r="B118" s="14"/>
      <c r="C118" s="10"/>
      <c r="D118" s="18">
        <v>104674.53</v>
      </c>
      <c r="E118" s="10">
        <v>3111</v>
      </c>
      <c r="F118" s="27" t="s">
        <v>150</v>
      </c>
    </row>
    <row r="119" spans="1:6" x14ac:dyDescent="0.25">
      <c r="A119" s="9"/>
      <c r="B119" s="14"/>
      <c r="C119" s="10"/>
      <c r="D119" s="18">
        <v>215.04</v>
      </c>
      <c r="E119" s="10">
        <v>3122</v>
      </c>
      <c r="F119" s="27" t="s">
        <v>47</v>
      </c>
    </row>
    <row r="120" spans="1:6" x14ac:dyDescent="0.25">
      <c r="A120" s="9"/>
      <c r="B120" s="14"/>
      <c r="C120" s="10"/>
      <c r="D120" s="18">
        <v>288.91000000000003</v>
      </c>
      <c r="E120" s="10">
        <v>3132</v>
      </c>
      <c r="F120" s="27" t="s">
        <v>151</v>
      </c>
    </row>
    <row r="121" spans="1:6" x14ac:dyDescent="0.25">
      <c r="A121" s="9"/>
      <c r="B121" s="14"/>
      <c r="C121" s="10"/>
      <c r="D121" s="18">
        <v>15674.94</v>
      </c>
      <c r="E121" s="10">
        <v>3141</v>
      </c>
      <c r="F121" s="27" t="s">
        <v>47</v>
      </c>
    </row>
    <row r="122" spans="1:6" x14ac:dyDescent="0.25">
      <c r="A122" s="9"/>
      <c r="B122" s="14"/>
      <c r="C122" s="10"/>
      <c r="D122" s="18">
        <v>29489.360000000001</v>
      </c>
      <c r="E122" s="10">
        <v>3151</v>
      </c>
      <c r="F122" s="27" t="s">
        <v>47</v>
      </c>
    </row>
    <row r="123" spans="1:6" x14ac:dyDescent="0.25">
      <c r="A123" s="9"/>
      <c r="B123" s="14"/>
      <c r="C123" s="10"/>
      <c r="D123" s="18">
        <v>24723.39</v>
      </c>
      <c r="E123" s="10">
        <v>3162</v>
      </c>
      <c r="F123" s="27" t="s">
        <v>47</v>
      </c>
    </row>
    <row r="124" spans="1:6" x14ac:dyDescent="0.25">
      <c r="A124" s="9"/>
      <c r="B124" s="14"/>
      <c r="C124" s="10"/>
      <c r="D124" s="18">
        <v>441.44</v>
      </c>
      <c r="E124" s="10">
        <v>3171</v>
      </c>
      <c r="F124" s="27" t="s">
        <v>47</v>
      </c>
    </row>
    <row r="125" spans="1:6" x14ac:dyDescent="0.25">
      <c r="A125" s="9"/>
      <c r="B125" s="14"/>
      <c r="C125" s="10"/>
      <c r="D125" s="18">
        <v>100.95</v>
      </c>
      <c r="E125" s="10">
        <v>3211</v>
      </c>
      <c r="F125" s="27" t="s">
        <v>74</v>
      </c>
    </row>
    <row r="126" spans="1:6" x14ac:dyDescent="0.25">
      <c r="A126" s="9"/>
      <c r="B126" s="14"/>
      <c r="C126" s="10"/>
      <c r="D126" s="18">
        <v>1398</v>
      </c>
      <c r="E126" s="10">
        <v>3211</v>
      </c>
      <c r="F126" s="27" t="s">
        <v>74</v>
      </c>
    </row>
    <row r="127" spans="1:6" x14ac:dyDescent="0.25">
      <c r="A127" s="9"/>
      <c r="B127" s="14"/>
      <c r="C127" s="10"/>
      <c r="D127" s="18">
        <v>4128.76</v>
      </c>
      <c r="E127" s="10">
        <v>3212</v>
      </c>
      <c r="F127" s="27" t="s">
        <v>152</v>
      </c>
    </row>
    <row r="128" spans="1:6" x14ac:dyDescent="0.25">
      <c r="A128" s="9"/>
      <c r="B128" s="14"/>
      <c r="C128" s="10"/>
      <c r="D128" s="18">
        <v>-55</v>
      </c>
      <c r="E128" s="10">
        <v>3213</v>
      </c>
      <c r="F128" s="27" t="s">
        <v>27</v>
      </c>
    </row>
    <row r="129" spans="1:6" x14ac:dyDescent="0.25">
      <c r="A129" s="9"/>
      <c r="B129" s="14"/>
      <c r="C129" s="10"/>
      <c r="D129" s="18">
        <v>120</v>
      </c>
      <c r="E129" s="10">
        <v>3214</v>
      </c>
      <c r="F129" s="27"/>
    </row>
    <row r="130" spans="1:6" x14ac:dyDescent="0.25">
      <c r="A130" s="9"/>
      <c r="B130" s="14"/>
      <c r="C130" s="10"/>
      <c r="D130" s="18">
        <v>152.91</v>
      </c>
      <c r="E130" s="10">
        <v>3221</v>
      </c>
      <c r="F130" s="27" t="s">
        <v>20</v>
      </c>
    </row>
    <row r="131" spans="1:6" x14ac:dyDescent="0.25">
      <c r="A131" s="9"/>
      <c r="B131" s="14"/>
      <c r="C131" s="10"/>
      <c r="D131" s="18">
        <v>21.5</v>
      </c>
      <c r="E131" s="10">
        <v>3222</v>
      </c>
      <c r="F131" s="27" t="s">
        <v>41</v>
      </c>
    </row>
    <row r="132" spans="1:6" x14ac:dyDescent="0.25">
      <c r="A132" s="9"/>
      <c r="B132" s="14"/>
      <c r="C132" s="10"/>
      <c r="D132" s="18">
        <v>97.9</v>
      </c>
      <c r="E132" s="10">
        <v>3234</v>
      </c>
      <c r="F132" s="27" t="s">
        <v>128</v>
      </c>
    </row>
    <row r="133" spans="1:6" x14ac:dyDescent="0.25">
      <c r="A133" s="9"/>
      <c r="B133" s="14"/>
      <c r="C133" s="10"/>
      <c r="D133" s="18">
        <v>7.64</v>
      </c>
      <c r="E133" s="10">
        <v>3237</v>
      </c>
      <c r="F133" s="27" t="s">
        <v>153</v>
      </c>
    </row>
    <row r="134" spans="1:6" x14ac:dyDescent="0.25">
      <c r="A134" s="9"/>
      <c r="B134" s="14"/>
      <c r="C134" s="10"/>
      <c r="D134" s="18">
        <v>70.08</v>
      </c>
      <c r="E134" s="10">
        <v>3237</v>
      </c>
      <c r="F134" s="27" t="s">
        <v>153</v>
      </c>
    </row>
    <row r="135" spans="1:6" x14ac:dyDescent="0.25">
      <c r="A135" s="9"/>
      <c r="B135" s="14"/>
      <c r="C135" s="10"/>
      <c r="D135" s="18">
        <v>121.2</v>
      </c>
      <c r="E135" s="10">
        <v>3237</v>
      </c>
      <c r="F135" s="27" t="s">
        <v>153</v>
      </c>
    </row>
    <row r="136" spans="1:6" x14ac:dyDescent="0.25">
      <c r="A136" s="9"/>
      <c r="B136" s="14"/>
      <c r="C136" s="10"/>
      <c r="D136" s="18">
        <v>299.75</v>
      </c>
      <c r="E136" s="10">
        <v>3237</v>
      </c>
      <c r="F136" s="27" t="s">
        <v>153</v>
      </c>
    </row>
    <row r="137" spans="1:6" x14ac:dyDescent="0.25">
      <c r="A137" s="9"/>
      <c r="B137" s="14"/>
      <c r="C137" s="10"/>
      <c r="D137" s="18">
        <v>469.44</v>
      </c>
      <c r="E137" s="10">
        <v>3299</v>
      </c>
      <c r="F137" s="27" t="s">
        <v>98</v>
      </c>
    </row>
    <row r="138" spans="1:6" x14ac:dyDescent="0.25">
      <c r="A138" s="9"/>
      <c r="B138" s="14"/>
      <c r="C138" s="10"/>
      <c r="D138" s="18">
        <v>136.74</v>
      </c>
      <c r="E138" s="10">
        <v>3431</v>
      </c>
      <c r="F138" s="27" t="s">
        <v>154</v>
      </c>
    </row>
    <row r="139" spans="1:6" ht="21" customHeight="1" thickBot="1" x14ac:dyDescent="0.3">
      <c r="A139" s="21" t="s">
        <v>13</v>
      </c>
      <c r="B139" s="22"/>
      <c r="C139" s="23"/>
      <c r="D139" s="24">
        <f>SUM(D117:D138)</f>
        <v>184328.53000000006</v>
      </c>
      <c r="E139" s="23"/>
      <c r="F139" s="25"/>
    </row>
    <row r="140" spans="1:6" ht="15.75" thickBot="1" x14ac:dyDescent="0.3">
      <c r="A140" s="28" t="s">
        <v>155</v>
      </c>
      <c r="B140" s="29"/>
      <c r="C140" s="30"/>
      <c r="D140" s="31">
        <f>SUM(D8,D10,D12,D14,D16,D18,D20,D22,D24,D26,D28,D30,D33,D35,D37,D39,D41,D43,D45,D48,D50,D52,D54,D56,D58,D60,D62,D64,D66,D68,D70,D72,D74,D76,D78,D80,D82,D84,D86,D88,D90,D92,D94,D96,D98,D100,D102,D104,D106,D108,D110,D112,D114,D116,D139)</f>
        <v>209198.90000000005</v>
      </c>
      <c r="E140" s="30"/>
      <c r="F140" s="32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2024-05-17T08:57:58Z</dcterms:modified>
</cp:coreProperties>
</file>