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a\OneDrive\Radna površina\"/>
    </mc:Choice>
  </mc:AlternateContent>
  <bookViews>
    <workbookView xWindow="0" yWindow="0" windowWidth="28800" windowHeight="1173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0" i="1" l="1"/>
  <c r="D149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99" i="1"/>
  <c r="D97" i="1"/>
  <c r="D95" i="1"/>
  <c r="D93" i="1"/>
  <c r="D91" i="1"/>
  <c r="D89" i="1"/>
  <c r="D87" i="1"/>
  <c r="D85" i="1"/>
  <c r="D83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<sst xmlns="http://schemas.openxmlformats.org/spreadsheetml/2006/main" count="417" uniqueCount="176">
  <si>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</si>
  <si>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</si>
  <si>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</si>
  <si>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</si>
  <si>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</si>
  <si>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</si>
  <si>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</si>
  <si>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</si>
  <si>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PREČKO_x000D_
DEKANIĆI 6_x000D_
ZAGREB_x000D_
Tel: +385(1)3883023   Fax: +385(1)3886323_x000D_
OIB: 69136218794_x000D_
Mail: ured@os-precko-zg.skole.hr_x000D_
IBAN: HR6923600001101551692</t>
  </si>
  <si>
    <t>Isplata Sredstava Za Razdoblje: 01.09.2024 Do 30.09.2024</t>
  </si>
  <si>
    <t xml:space="preserve"> HUROŠ-ZAGREB</t>
  </si>
  <si>
    <t>97748123085</t>
  </si>
  <si>
    <t>ZAGREB</t>
  </si>
  <si>
    <t>STRUČNO USAVRŠAVANJE ZAPOSLENIKA</t>
  </si>
  <si>
    <t>OSNOVNA ŠKOLA PREČKO</t>
  </si>
  <si>
    <t>Ukupno:</t>
  </si>
  <si>
    <t>MAT OBRT ZA PODUKU VL.MAJA ZELČIĆ</t>
  </si>
  <si>
    <t>96946541215</t>
  </si>
  <si>
    <t>10090 ZAGREB</t>
  </si>
  <si>
    <t>DECATHLON</t>
  </si>
  <si>
    <t>89516372197</t>
  </si>
  <si>
    <t>UREDSKI MATERIJAL I OSTALI MATERIJALNI RASHODI</t>
  </si>
  <si>
    <t>HP HRV.POŠTA</t>
  </si>
  <si>
    <t>87311810356</t>
  </si>
  <si>
    <t>VELIKA GORICA</t>
  </si>
  <si>
    <t>USLUGE TELEFONA, POŠTE I PRIJEVOZA</t>
  </si>
  <si>
    <t>FINA-ZAGREB</t>
  </si>
  <si>
    <t>85821130368</t>
  </si>
  <si>
    <t>RAČUNALNE USLUGE</t>
  </si>
  <si>
    <t>ZAGREBAČKI HOLDING ZET</t>
  </si>
  <si>
    <t>82031999604</t>
  </si>
  <si>
    <t>NAKLADA LJEVAK-ZAGREB</t>
  </si>
  <si>
    <t>80364394364</t>
  </si>
  <si>
    <t>HANZA MEDIA</t>
  </si>
  <si>
    <t>79517545745</t>
  </si>
  <si>
    <t>KLARA</t>
  </si>
  <si>
    <t>76842508189</t>
  </si>
  <si>
    <t>MATERIJAL I SIROVINE</t>
  </si>
  <si>
    <t>IBS TECH d.o.o.</t>
  </si>
  <si>
    <t>75037095052</t>
  </si>
  <si>
    <t>Nema Konta Na Odabranoj Razini</t>
  </si>
  <si>
    <t>GPZ - Opskrba d.o.o.</t>
  </si>
  <si>
    <t>74364571096</t>
  </si>
  <si>
    <t>10000 ZAGREB</t>
  </si>
  <si>
    <t>ENERGIJA</t>
  </si>
  <si>
    <t>Choco cafe</t>
  </si>
  <si>
    <t>74265832617</t>
  </si>
  <si>
    <t>Zagreb</t>
  </si>
  <si>
    <t>REPREZENTACIJA</t>
  </si>
  <si>
    <t>PEVEC-ZAGREB</t>
  </si>
  <si>
    <t>73660371074</t>
  </si>
  <si>
    <t>SESVETE</t>
  </si>
  <si>
    <t>MATERIJAL I DIJELOVI ZA TEKUĆE I INVESTICIJSKO ODRŽAVANJE</t>
  </si>
  <si>
    <t>OPTIMUS LAB d.o.o.</t>
  </si>
  <si>
    <t>71981294715</t>
  </si>
  <si>
    <t>40 000 ČAKOVEC</t>
  </si>
  <si>
    <t>Telemach Hrvatska</t>
  </si>
  <si>
    <t>70133616033</t>
  </si>
  <si>
    <t>NAKLADA SLAP</t>
  </si>
  <si>
    <t>70108447975</t>
  </si>
  <si>
    <t>JASTREBARSKO</t>
  </si>
  <si>
    <t>KNJIŽARA I PAPIRNICA VRBANI</t>
  </si>
  <si>
    <t>69721538638</t>
  </si>
  <si>
    <t>HRVATSKA ŠKOLSKA KARTOGRA</t>
  </si>
  <si>
    <t>68438078505</t>
  </si>
  <si>
    <t>HRT ZAGREB</t>
  </si>
  <si>
    <t>68419124305</t>
  </si>
  <si>
    <t>LIDL</t>
  </si>
  <si>
    <t>66089976432</t>
  </si>
  <si>
    <t>Velika Gorica</t>
  </si>
  <si>
    <t>Optimus računala d.o.o.</t>
  </si>
  <si>
    <t>64496383435</t>
  </si>
  <si>
    <t>HEP- OPSKRBA</t>
  </si>
  <si>
    <t>63073332379</t>
  </si>
  <si>
    <t>KONZUM-ZAGREB</t>
  </si>
  <si>
    <t>62226620908</t>
  </si>
  <si>
    <t>PASTOR SERVISI d.o.o.</t>
  </si>
  <si>
    <t>60654129780</t>
  </si>
  <si>
    <t>10437 Rakitje- Bestovje</t>
  </si>
  <si>
    <t>USLUGE TEKUĆEG I INVESTICIJSKOG ODRŽAVANJA</t>
  </si>
  <si>
    <t>TEHNO-ZAGREB</t>
  </si>
  <si>
    <t>60557784734</t>
  </si>
  <si>
    <t>LUČKO</t>
  </si>
  <si>
    <t>DUBROVNIK SUN</t>
  </si>
  <si>
    <t>60174672203</t>
  </si>
  <si>
    <t>DUBROVNIK</t>
  </si>
  <si>
    <t>CIJANIZACIJA d.o.o.</t>
  </si>
  <si>
    <t>59646425366</t>
  </si>
  <si>
    <t>KOMUNALNE USLUGE</t>
  </si>
  <si>
    <t>ALCA</t>
  </si>
  <si>
    <t>58353015102</t>
  </si>
  <si>
    <t>ZUBA</t>
  </si>
  <si>
    <t>57248877375</t>
  </si>
  <si>
    <t>SESVETE, ZAGREB</t>
  </si>
  <si>
    <t>Nutko j.d.o.o.</t>
  </si>
  <si>
    <t>55705703111</t>
  </si>
  <si>
    <t>40323 Donji Pustakovec</t>
  </si>
  <si>
    <t>IGO-MAT d.o.o.</t>
  </si>
  <si>
    <t>55662000497</t>
  </si>
  <si>
    <t>10432 Bregana</t>
  </si>
  <si>
    <t>KAUFLAND</t>
  </si>
  <si>
    <t>47432874968</t>
  </si>
  <si>
    <t>OSTALI NESPOMENUTI RASHODI POSLOVANJA</t>
  </si>
  <si>
    <t>DOKUMENTIT d.o.o.</t>
  </si>
  <si>
    <t>45392055435</t>
  </si>
  <si>
    <t>10000 ZZAGREB</t>
  </si>
  <si>
    <t>PETROKOV</t>
  </si>
  <si>
    <t>42599613313</t>
  </si>
  <si>
    <t>Protis d.o.o.</t>
  </si>
  <si>
    <t>42113416920</t>
  </si>
  <si>
    <t>44010 Sisak</t>
  </si>
  <si>
    <t>PIPA</t>
  </si>
  <si>
    <t>40560536631</t>
  </si>
  <si>
    <t>ŠKOLSKA KNJIGA</t>
  </si>
  <si>
    <t>38967655335</t>
  </si>
  <si>
    <t>METRO</t>
  </si>
  <si>
    <t>38016445738</t>
  </si>
  <si>
    <t>SITNI INVENTAR I AUTO GUME</t>
  </si>
  <si>
    <t>TIP-ZAGREB d.o.o.</t>
  </si>
  <si>
    <t>36198195227</t>
  </si>
  <si>
    <t>10431 SVETA NEDELJA</t>
  </si>
  <si>
    <t>TIA MOBITELI</t>
  </si>
  <si>
    <t>32044616609</t>
  </si>
  <si>
    <t>EMMEZETA FLIBA</t>
  </si>
  <si>
    <t>3077772603</t>
  </si>
  <si>
    <t>UREDSKA OPREMA I NAMJEŠTAJ</t>
  </si>
  <si>
    <t>A1 Hrvatska d.o.o.</t>
  </si>
  <si>
    <t>29524210204</t>
  </si>
  <si>
    <t>10000 Zagreb</t>
  </si>
  <si>
    <t>MARNET</t>
  </si>
  <si>
    <t>24664716429</t>
  </si>
  <si>
    <t>VARAŽDIN</t>
  </si>
  <si>
    <t>Alpeks gastro d.o.o.</t>
  </si>
  <si>
    <t>22165972142</t>
  </si>
  <si>
    <t>POPAJ PRODUKT j.d.o.o.</t>
  </si>
  <si>
    <t>20125996103</t>
  </si>
  <si>
    <t>10437 Bestovje</t>
  </si>
  <si>
    <t>Podravka d.d.</t>
  </si>
  <si>
    <t>18928523252</t>
  </si>
  <si>
    <t>48000 Koprivnica</t>
  </si>
  <si>
    <t>ALFABET</t>
  </si>
  <si>
    <t>17826237673</t>
  </si>
  <si>
    <t>Spec.ord.med.rada i sporta Silvana Kalabrić Babić</t>
  </si>
  <si>
    <t>12744306047</t>
  </si>
  <si>
    <t>ZDRAVSTVENE I VETERINARSKE USLUGE</t>
  </si>
  <si>
    <t>AKD-ZAŠTITA D.O.O.</t>
  </si>
  <si>
    <t>09253797076</t>
  </si>
  <si>
    <t>LOGOBOX d.o.o.</t>
  </si>
  <si>
    <t>08317306471</t>
  </si>
  <si>
    <t>TIM SNOVA</t>
  </si>
  <si>
    <t>07488224198</t>
  </si>
  <si>
    <t>LEDO PLUS D.O.O.</t>
  </si>
  <si>
    <t>07179054100</t>
  </si>
  <si>
    <t>E S K d.o.o</t>
  </si>
  <si>
    <t>06135698286</t>
  </si>
  <si>
    <t>OSTALE USLUGE</t>
  </si>
  <si>
    <t>TEDI Poslovanje</t>
  </si>
  <si>
    <t>05614216244</t>
  </si>
  <si>
    <t>CRODUX DERIVATI DVA d.o.o.</t>
  </si>
  <si>
    <t>00865396224</t>
  </si>
  <si>
    <t>OFERTISIMA</t>
  </si>
  <si>
    <t>00643859701</t>
  </si>
  <si>
    <t>SV.NEDILJA</t>
  </si>
  <si>
    <t>SPAR</t>
  </si>
  <si>
    <t>-</t>
  </si>
  <si>
    <t>ZAGREBAČKI HOLDING ČISTOĆA-ZAGREB</t>
  </si>
  <si>
    <t/>
  </si>
  <si>
    <t>VODOOPSKRBA I ODVODNJA ZA</t>
  </si>
  <si>
    <t>BAUHAUS-ZAGREB</t>
  </si>
  <si>
    <t>LJEKARNE SREDOJEVIĆ</t>
  </si>
  <si>
    <t>PLAĆE ZA REDOVAN RAD</t>
  </si>
  <si>
    <t>OSTALI RASHODI ZA ZAPOSLENE</t>
  </si>
  <si>
    <t>DOPRINOSI ZA ZDRAVSTVENO OSIGURANJE</t>
  </si>
  <si>
    <t>NAKNADE ZA PRIJEVOZ, ZA RAD NA TERENU I ODVOJENI ŽIVOT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</si>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</sst>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90</v>
      </c>
      <c r="E7" s="10">
        <v>3213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288</v>
      </c>
      <c r="E9" s="10">
        <v>3213</v>
      </c>
      <c r="F9" s="9" t="s">
        <v>13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288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111.41</v>
      </c>
      <c r="E11" s="10">
        <v>3221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111.41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11.91</v>
      </c>
      <c r="E13" s="10">
        <v>3231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11.91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1.66</v>
      </c>
      <c r="E15" s="10">
        <v>3238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57.72</v>
      </c>
      <c r="E17" s="10">
        <v>3231</v>
      </c>
      <c r="F17" s="9" t="s">
        <v>25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57.72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12</v>
      </c>
      <c r="D19" s="18">
        <v>32.409999999999997</v>
      </c>
      <c r="E19" s="10">
        <v>3221</v>
      </c>
      <c r="F19" s="9" t="s">
        <v>21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32.409999999999997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12</v>
      </c>
      <c r="D21" s="18">
        <v>31.76</v>
      </c>
      <c r="E21" s="10">
        <v>3221</v>
      </c>
      <c r="F21" s="9" t="s">
        <v>21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31.76</v>
      </c>
      <c r="E22" s="23"/>
      <c r="F22" s="25"/>
      <c r="G22" s="26"/>
    </row>
    <row r="23" spans="1:7" x14ac:dyDescent="0.25">
      <c r="A23" s="9" t="s">
        <v>35</v>
      </c>
      <c r="B23" s="14" t="s">
        <v>36</v>
      </c>
      <c r="C23" s="10" t="s">
        <v>12</v>
      </c>
      <c r="D23" s="18">
        <v>1095.21</v>
      </c>
      <c r="E23" s="10">
        <v>3222</v>
      </c>
      <c r="F23" s="9" t="s">
        <v>37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1095.21</v>
      </c>
      <c r="E24" s="23"/>
      <c r="F24" s="25"/>
      <c r="G24" s="26"/>
    </row>
    <row r="25" spans="1:7" x14ac:dyDescent="0.25">
      <c r="A25" s="9" t="s">
        <v>38</v>
      </c>
      <c r="B25" s="14" t="s">
        <v>39</v>
      </c>
      <c r="C25" s="10" t="s">
        <v>12</v>
      </c>
      <c r="D25" s="18">
        <v>45.55</v>
      </c>
      <c r="E25" s="10">
        <v>3235</v>
      </c>
      <c r="F25" s="9" t="s">
        <v>40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45.55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43</v>
      </c>
      <c r="D27" s="18">
        <v>40.14</v>
      </c>
      <c r="E27" s="10">
        <v>3223</v>
      </c>
      <c r="F27" s="9" t="s">
        <v>44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40.14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47</v>
      </c>
      <c r="D29" s="18">
        <v>55.2</v>
      </c>
      <c r="E29" s="10">
        <v>3293</v>
      </c>
      <c r="F29" s="9" t="s">
        <v>48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55.2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90.8</v>
      </c>
      <c r="E31" s="10">
        <v>3224</v>
      </c>
      <c r="F31" s="9" t="s">
        <v>52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90.8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157.5</v>
      </c>
      <c r="E33" s="10">
        <v>3238</v>
      </c>
      <c r="F33" s="9" t="s">
        <v>28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157.5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12</v>
      </c>
      <c r="D35" s="18">
        <v>25.38</v>
      </c>
      <c r="E35" s="10">
        <v>3231</v>
      </c>
      <c r="F35" s="9" t="s">
        <v>25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25.38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60</v>
      </c>
      <c r="D37" s="18">
        <v>47.91</v>
      </c>
      <c r="E37" s="10">
        <v>3221</v>
      </c>
      <c r="F37" s="9" t="s">
        <v>21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47.91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12</v>
      </c>
      <c r="D39" s="18">
        <v>28.41</v>
      </c>
      <c r="E39" s="10">
        <v>3221</v>
      </c>
      <c r="F39" s="9" t="s">
        <v>21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28.41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12</v>
      </c>
      <c r="D41" s="18">
        <v>231</v>
      </c>
      <c r="E41" s="10">
        <v>3221</v>
      </c>
      <c r="F41" s="9" t="s">
        <v>21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231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12</v>
      </c>
      <c r="D43" s="18">
        <v>10.62</v>
      </c>
      <c r="E43" s="10">
        <v>3221</v>
      </c>
      <c r="F43" s="9" t="s">
        <v>21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10.62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69</v>
      </c>
      <c r="D45" s="18">
        <v>31.59</v>
      </c>
      <c r="E45" s="10">
        <v>3222</v>
      </c>
      <c r="F45" s="9" t="s">
        <v>37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31.59</v>
      </c>
      <c r="E46" s="23"/>
      <c r="F46" s="25"/>
      <c r="G46" s="26"/>
    </row>
    <row r="47" spans="1:7" x14ac:dyDescent="0.25">
      <c r="A47" s="9" t="s">
        <v>70</v>
      </c>
      <c r="B47" s="14" t="s">
        <v>71</v>
      </c>
      <c r="C47" s="10" t="s">
        <v>47</v>
      </c>
      <c r="D47" s="18">
        <v>35</v>
      </c>
      <c r="E47" s="10">
        <v>3224</v>
      </c>
      <c r="F47" s="9" t="s">
        <v>52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35</v>
      </c>
      <c r="E48" s="23"/>
      <c r="F48" s="25"/>
      <c r="G48" s="26"/>
    </row>
    <row r="49" spans="1:7" x14ac:dyDescent="0.25">
      <c r="A49" s="9" t="s">
        <v>72</v>
      </c>
      <c r="B49" s="14" t="s">
        <v>73</v>
      </c>
      <c r="C49" s="10" t="s">
        <v>12</v>
      </c>
      <c r="D49" s="18">
        <v>236.06</v>
      </c>
      <c r="E49" s="10">
        <v>3223</v>
      </c>
      <c r="F49" s="9" t="s">
        <v>44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236.06</v>
      </c>
      <c r="E50" s="23"/>
      <c r="F50" s="25"/>
      <c r="G50" s="26"/>
    </row>
    <row r="51" spans="1:7" x14ac:dyDescent="0.25">
      <c r="A51" s="9" t="s">
        <v>74</v>
      </c>
      <c r="B51" s="14" t="s">
        <v>75</v>
      </c>
      <c r="C51" s="10" t="s">
        <v>12</v>
      </c>
      <c r="D51" s="18">
        <v>38.47</v>
      </c>
      <c r="E51" s="10">
        <v>3222</v>
      </c>
      <c r="F51" s="9" t="s">
        <v>37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38.47</v>
      </c>
      <c r="E52" s="23"/>
      <c r="F52" s="25"/>
      <c r="G52" s="26"/>
    </row>
    <row r="53" spans="1:7" x14ac:dyDescent="0.25">
      <c r="A53" s="9" t="s">
        <v>76</v>
      </c>
      <c r="B53" s="14" t="s">
        <v>77</v>
      </c>
      <c r="C53" s="10" t="s">
        <v>78</v>
      </c>
      <c r="D53" s="18">
        <v>463.61</v>
      </c>
      <c r="E53" s="10">
        <v>3232</v>
      </c>
      <c r="F53" s="9" t="s">
        <v>79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463.61</v>
      </c>
      <c r="E54" s="23"/>
      <c r="F54" s="25"/>
      <c r="G54" s="26"/>
    </row>
    <row r="55" spans="1:7" x14ac:dyDescent="0.25">
      <c r="A55" s="9" t="s">
        <v>80</v>
      </c>
      <c r="B55" s="14" t="s">
        <v>81</v>
      </c>
      <c r="C55" s="10" t="s">
        <v>82</v>
      </c>
      <c r="D55" s="18">
        <v>126.45</v>
      </c>
      <c r="E55" s="10">
        <v>3232</v>
      </c>
      <c r="F55" s="9" t="s">
        <v>79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126.45</v>
      </c>
      <c r="E56" s="23"/>
      <c r="F56" s="25"/>
      <c r="G56" s="26"/>
    </row>
    <row r="57" spans="1:7" x14ac:dyDescent="0.25">
      <c r="A57" s="9" t="s">
        <v>83</v>
      </c>
      <c r="B57" s="14" t="s">
        <v>84</v>
      </c>
      <c r="C57" s="10" t="s">
        <v>85</v>
      </c>
      <c r="D57" s="18">
        <v>325.39999999999998</v>
      </c>
      <c r="E57" s="10">
        <v>3213</v>
      </c>
      <c r="F57" s="9" t="s">
        <v>13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325.39999999999998</v>
      </c>
      <c r="E58" s="23"/>
      <c r="F58" s="25"/>
      <c r="G58" s="26"/>
    </row>
    <row r="59" spans="1:7" x14ac:dyDescent="0.25">
      <c r="A59" s="9" t="s">
        <v>86</v>
      </c>
      <c r="B59" s="14" t="s">
        <v>87</v>
      </c>
      <c r="C59" s="10" t="s">
        <v>12</v>
      </c>
      <c r="D59" s="18">
        <v>52.26</v>
      </c>
      <c r="E59" s="10">
        <v>3234</v>
      </c>
      <c r="F59" s="9" t="s">
        <v>88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52.26</v>
      </c>
      <c r="E60" s="23"/>
      <c r="F60" s="25"/>
      <c r="G60" s="26"/>
    </row>
    <row r="61" spans="1:7" x14ac:dyDescent="0.25">
      <c r="A61" s="9" t="s">
        <v>89</v>
      </c>
      <c r="B61" s="14" t="s">
        <v>90</v>
      </c>
      <c r="C61" s="10" t="s">
        <v>12</v>
      </c>
      <c r="D61" s="18">
        <v>858</v>
      </c>
      <c r="E61" s="10">
        <v>3221</v>
      </c>
      <c r="F61" s="9" t="s">
        <v>21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858</v>
      </c>
      <c r="E62" s="23"/>
      <c r="F62" s="25"/>
      <c r="G62" s="26"/>
    </row>
    <row r="63" spans="1:7" x14ac:dyDescent="0.25">
      <c r="A63" s="9" t="s">
        <v>91</v>
      </c>
      <c r="B63" s="14" t="s">
        <v>92</v>
      </c>
      <c r="C63" s="10" t="s">
        <v>93</v>
      </c>
      <c r="D63" s="18">
        <v>312.60000000000002</v>
      </c>
      <c r="E63" s="10">
        <v>3221</v>
      </c>
      <c r="F63" s="9" t="s">
        <v>21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312.60000000000002</v>
      </c>
      <c r="E64" s="23"/>
      <c r="F64" s="25"/>
      <c r="G64" s="26"/>
    </row>
    <row r="65" spans="1:7" x14ac:dyDescent="0.25">
      <c r="A65" s="9" t="s">
        <v>94</v>
      </c>
      <c r="B65" s="14" t="s">
        <v>95</v>
      </c>
      <c r="C65" s="10" t="s">
        <v>96</v>
      </c>
      <c r="D65" s="18">
        <v>13.68</v>
      </c>
      <c r="E65" s="10">
        <v>3222</v>
      </c>
      <c r="F65" s="9" t="s">
        <v>37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13.68</v>
      </c>
      <c r="E66" s="23"/>
      <c r="F66" s="25"/>
      <c r="G66" s="26"/>
    </row>
    <row r="67" spans="1:7" x14ac:dyDescent="0.25">
      <c r="A67" s="9" t="s">
        <v>97</v>
      </c>
      <c r="B67" s="14" t="s">
        <v>98</v>
      </c>
      <c r="C67" s="10" t="s">
        <v>99</v>
      </c>
      <c r="D67" s="18">
        <v>1051.44</v>
      </c>
      <c r="E67" s="10">
        <v>3222</v>
      </c>
      <c r="F67" s="9" t="s">
        <v>37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1051.44</v>
      </c>
      <c r="E68" s="23"/>
      <c r="F68" s="25"/>
      <c r="G68" s="26"/>
    </row>
    <row r="69" spans="1:7" x14ac:dyDescent="0.25">
      <c r="A69" s="9" t="s">
        <v>100</v>
      </c>
      <c r="B69" s="14" t="s">
        <v>101</v>
      </c>
      <c r="C69" s="10" t="s">
        <v>12</v>
      </c>
      <c r="D69" s="18">
        <v>12.68</v>
      </c>
      <c r="E69" s="10">
        <v>3299</v>
      </c>
      <c r="F69" s="9" t="s">
        <v>102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12.68</v>
      </c>
      <c r="E70" s="23"/>
      <c r="F70" s="25"/>
      <c r="G70" s="26"/>
    </row>
    <row r="71" spans="1:7" x14ac:dyDescent="0.25">
      <c r="A71" s="9" t="s">
        <v>103</v>
      </c>
      <c r="B71" s="14" t="s">
        <v>104</v>
      </c>
      <c r="C71" s="10" t="s">
        <v>105</v>
      </c>
      <c r="D71" s="18">
        <v>200.06</v>
      </c>
      <c r="E71" s="10">
        <v>3238</v>
      </c>
      <c r="F71" s="9" t="s">
        <v>28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200.06</v>
      </c>
      <c r="E72" s="23"/>
      <c r="F72" s="25"/>
      <c r="G72" s="26"/>
    </row>
    <row r="73" spans="1:7" x14ac:dyDescent="0.25">
      <c r="A73" s="9" t="s">
        <v>106</v>
      </c>
      <c r="B73" s="14" t="s">
        <v>107</v>
      </c>
      <c r="C73" s="10" t="s">
        <v>12</v>
      </c>
      <c r="D73" s="18">
        <v>339.48</v>
      </c>
      <c r="E73" s="10">
        <v>3224</v>
      </c>
      <c r="F73" s="9" t="s">
        <v>52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339.48</v>
      </c>
      <c r="E74" s="23"/>
      <c r="F74" s="25"/>
      <c r="G74" s="26"/>
    </row>
    <row r="75" spans="1:7" x14ac:dyDescent="0.25">
      <c r="A75" s="9" t="s">
        <v>108</v>
      </c>
      <c r="B75" s="14" t="s">
        <v>109</v>
      </c>
      <c r="C75" s="10" t="s">
        <v>110</v>
      </c>
      <c r="D75" s="18">
        <v>38.520000000000003</v>
      </c>
      <c r="E75" s="10">
        <v>3221</v>
      </c>
      <c r="F75" s="9" t="s">
        <v>21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38.520000000000003</v>
      </c>
      <c r="E76" s="23"/>
      <c r="F76" s="25"/>
      <c r="G76" s="26"/>
    </row>
    <row r="77" spans="1:7" x14ac:dyDescent="0.25">
      <c r="A77" s="9" t="s">
        <v>111</v>
      </c>
      <c r="B77" s="14" t="s">
        <v>112</v>
      </c>
      <c r="C77" s="10" t="s">
        <v>47</v>
      </c>
      <c r="D77" s="18">
        <v>9.81</v>
      </c>
      <c r="E77" s="10">
        <v>3224</v>
      </c>
      <c r="F77" s="9" t="s">
        <v>52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9.81</v>
      </c>
      <c r="E78" s="23"/>
      <c r="F78" s="25"/>
      <c r="G78" s="26"/>
    </row>
    <row r="79" spans="1:7" x14ac:dyDescent="0.25">
      <c r="A79" s="9" t="s">
        <v>113</v>
      </c>
      <c r="B79" s="14" t="s">
        <v>114</v>
      </c>
      <c r="C79" s="10" t="s">
        <v>12</v>
      </c>
      <c r="D79" s="18">
        <v>52</v>
      </c>
      <c r="E79" s="10">
        <v>3221</v>
      </c>
      <c r="F79" s="9" t="s">
        <v>21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52</v>
      </c>
      <c r="E80" s="23"/>
      <c r="F80" s="25"/>
      <c r="G80" s="26"/>
    </row>
    <row r="81" spans="1:7" x14ac:dyDescent="0.25">
      <c r="A81" s="9" t="s">
        <v>115</v>
      </c>
      <c r="B81" s="14" t="s">
        <v>116</v>
      </c>
      <c r="C81" s="10" t="s">
        <v>12</v>
      </c>
      <c r="D81" s="18">
        <v>5746.45</v>
      </c>
      <c r="E81" s="10">
        <v>3222</v>
      </c>
      <c r="F81" s="9" t="s">
        <v>37</v>
      </c>
      <c r="G81" s="27" t="s">
        <v>14</v>
      </c>
    </row>
    <row r="82" spans="1:7" x14ac:dyDescent="0.25">
      <c r="A82" s="9"/>
      <c r="B82" s="14"/>
      <c r="C82" s="10"/>
      <c r="D82" s="18">
        <v>290.86</v>
      </c>
      <c r="E82" s="10">
        <v>3225</v>
      </c>
      <c r="F82" s="9" t="s">
        <v>117</v>
      </c>
      <c r="G82" s="28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SUM(D81:D82)</f>
        <v>6037.3099999999995</v>
      </c>
      <c r="E83" s="23"/>
      <c r="F83" s="25"/>
      <c r="G83" s="26"/>
    </row>
    <row r="84" spans="1:7" x14ac:dyDescent="0.25">
      <c r="A84" s="9" t="s">
        <v>118</v>
      </c>
      <c r="B84" s="14" t="s">
        <v>119</v>
      </c>
      <c r="C84" s="10" t="s">
        <v>120</v>
      </c>
      <c r="D84" s="18">
        <v>360.82</v>
      </c>
      <c r="E84" s="10">
        <v>3221</v>
      </c>
      <c r="F84" s="9" t="s">
        <v>21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360.82</v>
      </c>
      <c r="E85" s="23"/>
      <c r="F85" s="25"/>
      <c r="G85" s="26"/>
    </row>
    <row r="86" spans="1:7" x14ac:dyDescent="0.25">
      <c r="A86" s="9" t="s">
        <v>121</v>
      </c>
      <c r="B86" s="14" t="s">
        <v>122</v>
      </c>
      <c r="C86" s="10" t="s">
        <v>60</v>
      </c>
      <c r="D86" s="18">
        <v>114</v>
      </c>
      <c r="E86" s="10">
        <v>3224</v>
      </c>
      <c r="F86" s="9" t="s">
        <v>52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114</v>
      </c>
      <c r="E87" s="23"/>
      <c r="F87" s="25"/>
      <c r="G87" s="26"/>
    </row>
    <row r="88" spans="1:7" x14ac:dyDescent="0.25">
      <c r="A88" s="9" t="s">
        <v>123</v>
      </c>
      <c r="B88" s="14" t="s">
        <v>124</v>
      </c>
      <c r="C88" s="10" t="s">
        <v>12</v>
      </c>
      <c r="D88" s="18">
        <v>169.22</v>
      </c>
      <c r="E88" s="10">
        <v>4221</v>
      </c>
      <c r="F88" s="9" t="s">
        <v>125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169.22</v>
      </c>
      <c r="E89" s="23"/>
      <c r="F89" s="25"/>
      <c r="G89" s="26"/>
    </row>
    <row r="90" spans="1:7" x14ac:dyDescent="0.25">
      <c r="A90" s="9" t="s">
        <v>126</v>
      </c>
      <c r="B90" s="14" t="s">
        <v>127</v>
      </c>
      <c r="C90" s="10" t="s">
        <v>128</v>
      </c>
      <c r="D90" s="18">
        <v>16.559999999999999</v>
      </c>
      <c r="E90" s="10">
        <v>3231</v>
      </c>
      <c r="F90" s="9" t="s">
        <v>25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16.559999999999999</v>
      </c>
      <c r="E91" s="23"/>
      <c r="F91" s="25"/>
      <c r="G91" s="26"/>
    </row>
    <row r="92" spans="1:7" x14ac:dyDescent="0.25">
      <c r="A92" s="9" t="s">
        <v>129</v>
      </c>
      <c r="B92" s="14" t="s">
        <v>130</v>
      </c>
      <c r="C92" s="10" t="s">
        <v>131</v>
      </c>
      <c r="D92" s="18">
        <v>94.25</v>
      </c>
      <c r="E92" s="10">
        <v>3221</v>
      </c>
      <c r="F92" s="9" t="s">
        <v>21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94.25</v>
      </c>
      <c r="E93" s="23"/>
      <c r="F93" s="25"/>
      <c r="G93" s="26"/>
    </row>
    <row r="94" spans="1:7" x14ac:dyDescent="0.25">
      <c r="A94" s="9" t="s">
        <v>132</v>
      </c>
      <c r="B94" s="14" t="s">
        <v>133</v>
      </c>
      <c r="C94" s="10" t="s">
        <v>43</v>
      </c>
      <c r="D94" s="18">
        <v>326.89</v>
      </c>
      <c r="E94" s="10">
        <v>3225</v>
      </c>
      <c r="F94" s="9" t="s">
        <v>117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326.89</v>
      </c>
      <c r="E95" s="23"/>
      <c r="F95" s="25"/>
      <c r="G95" s="26"/>
    </row>
    <row r="96" spans="1:7" x14ac:dyDescent="0.25">
      <c r="A96" s="9" t="s">
        <v>134</v>
      </c>
      <c r="B96" s="14" t="s">
        <v>135</v>
      </c>
      <c r="C96" s="10" t="s">
        <v>136</v>
      </c>
      <c r="D96" s="18">
        <v>701.22</v>
      </c>
      <c r="E96" s="10">
        <v>3222</v>
      </c>
      <c r="F96" s="9" t="s">
        <v>37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701.22</v>
      </c>
      <c r="E97" s="23"/>
      <c r="F97" s="25"/>
      <c r="G97" s="26"/>
    </row>
    <row r="98" spans="1:7" x14ac:dyDescent="0.25">
      <c r="A98" s="9" t="s">
        <v>137</v>
      </c>
      <c r="B98" s="14" t="s">
        <v>138</v>
      </c>
      <c r="C98" s="10" t="s">
        <v>139</v>
      </c>
      <c r="D98" s="18">
        <v>159.31</v>
      </c>
      <c r="E98" s="10">
        <v>3222</v>
      </c>
      <c r="F98" s="9" t="s">
        <v>37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159.31</v>
      </c>
      <c r="E99" s="23"/>
      <c r="F99" s="25"/>
      <c r="G99" s="26"/>
    </row>
    <row r="100" spans="1:7" x14ac:dyDescent="0.25">
      <c r="A100" s="9" t="s">
        <v>140</v>
      </c>
      <c r="B100" s="14" t="s">
        <v>141</v>
      </c>
      <c r="C100" s="10" t="s">
        <v>12</v>
      </c>
      <c r="D100" s="18">
        <v>879.2</v>
      </c>
      <c r="E100" s="10">
        <v>3221</v>
      </c>
      <c r="F100" s="9" t="s">
        <v>21</v>
      </c>
      <c r="G100" s="27" t="s">
        <v>14</v>
      </c>
    </row>
    <row r="101" spans="1:7" x14ac:dyDescent="0.25">
      <c r="A101" s="9"/>
      <c r="B101" s="14"/>
      <c r="C101" s="10"/>
      <c r="D101" s="18">
        <v>184.97</v>
      </c>
      <c r="E101" s="10">
        <v>3224</v>
      </c>
      <c r="F101" s="9" t="s">
        <v>52</v>
      </c>
      <c r="G101" s="28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SUM(D100:D101)</f>
        <v>1064.17</v>
      </c>
      <c r="E102" s="23"/>
      <c r="F102" s="25"/>
      <c r="G102" s="26"/>
    </row>
    <row r="103" spans="1:7" x14ac:dyDescent="0.25">
      <c r="A103" s="9" t="s">
        <v>142</v>
      </c>
      <c r="B103" s="14" t="s">
        <v>143</v>
      </c>
      <c r="C103" s="10" t="s">
        <v>47</v>
      </c>
      <c r="D103" s="18">
        <v>73.37</v>
      </c>
      <c r="E103" s="10">
        <v>3236</v>
      </c>
      <c r="F103" s="9" t="s">
        <v>144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73.37</v>
      </c>
      <c r="E104" s="23"/>
      <c r="F104" s="25"/>
      <c r="G104" s="26"/>
    </row>
    <row r="105" spans="1:7" x14ac:dyDescent="0.25">
      <c r="A105" s="9" t="s">
        <v>145</v>
      </c>
      <c r="B105" s="14" t="s">
        <v>146</v>
      </c>
      <c r="C105" s="10" t="s">
        <v>43</v>
      </c>
      <c r="D105" s="18">
        <v>49.6</v>
      </c>
      <c r="E105" s="10">
        <v>3234</v>
      </c>
      <c r="F105" s="9" t="s">
        <v>88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49.6</v>
      </c>
      <c r="E106" s="23"/>
      <c r="F106" s="25"/>
      <c r="G106" s="26"/>
    </row>
    <row r="107" spans="1:7" x14ac:dyDescent="0.25">
      <c r="A107" s="9" t="s">
        <v>147</v>
      </c>
      <c r="B107" s="14" t="s">
        <v>148</v>
      </c>
      <c r="C107" s="10" t="s">
        <v>43</v>
      </c>
      <c r="D107" s="18">
        <v>48.7</v>
      </c>
      <c r="E107" s="10">
        <v>3221</v>
      </c>
      <c r="F107" s="9" t="s">
        <v>21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48.7</v>
      </c>
      <c r="E108" s="23"/>
      <c r="F108" s="25"/>
      <c r="G108" s="26"/>
    </row>
    <row r="109" spans="1:7" x14ac:dyDescent="0.25">
      <c r="A109" s="9" t="s">
        <v>149</v>
      </c>
      <c r="B109" s="14" t="s">
        <v>150</v>
      </c>
      <c r="C109" s="10" t="s">
        <v>12</v>
      </c>
      <c r="D109" s="18">
        <v>850</v>
      </c>
      <c r="E109" s="10">
        <v>3224</v>
      </c>
      <c r="F109" s="9" t="s">
        <v>52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850</v>
      </c>
      <c r="E110" s="23"/>
      <c r="F110" s="25"/>
      <c r="G110" s="26"/>
    </row>
    <row r="111" spans="1:7" x14ac:dyDescent="0.25">
      <c r="A111" s="9" t="s">
        <v>151</v>
      </c>
      <c r="B111" s="14" t="s">
        <v>152</v>
      </c>
      <c r="C111" s="10" t="s">
        <v>12</v>
      </c>
      <c r="D111" s="18">
        <v>562.28</v>
      </c>
      <c r="E111" s="10">
        <v>3222</v>
      </c>
      <c r="F111" s="9" t="s">
        <v>37</v>
      </c>
      <c r="G111" s="27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SUM(D111:D111)</f>
        <v>562.28</v>
      </c>
      <c r="E112" s="23"/>
      <c r="F112" s="25"/>
      <c r="G112" s="26"/>
    </row>
    <row r="113" spans="1:7" x14ac:dyDescent="0.25">
      <c r="A113" s="9" t="s">
        <v>153</v>
      </c>
      <c r="B113" s="14" t="s">
        <v>154</v>
      </c>
      <c r="C113" s="10" t="s">
        <v>47</v>
      </c>
      <c r="D113" s="18">
        <v>100</v>
      </c>
      <c r="E113" s="10">
        <v>3239</v>
      </c>
      <c r="F113" s="9" t="s">
        <v>155</v>
      </c>
      <c r="G113" s="27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f>SUM(D113:D113)</f>
        <v>100</v>
      </c>
      <c r="E114" s="23"/>
      <c r="F114" s="25"/>
      <c r="G114" s="26"/>
    </row>
    <row r="115" spans="1:7" x14ac:dyDescent="0.25">
      <c r="A115" s="9" t="s">
        <v>156</v>
      </c>
      <c r="B115" s="14" t="s">
        <v>157</v>
      </c>
      <c r="C115" s="10" t="s">
        <v>12</v>
      </c>
      <c r="D115" s="18">
        <v>11.15</v>
      </c>
      <c r="E115" s="10">
        <v>3221</v>
      </c>
      <c r="F115" s="9" t="s">
        <v>21</v>
      </c>
      <c r="G115" s="27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f>SUM(D115:D115)</f>
        <v>11.15</v>
      </c>
      <c r="E116" s="23"/>
      <c r="F116" s="25"/>
      <c r="G116" s="26"/>
    </row>
    <row r="117" spans="1:7" x14ac:dyDescent="0.25">
      <c r="A117" s="9" t="s">
        <v>158</v>
      </c>
      <c r="B117" s="14" t="s">
        <v>159</v>
      </c>
      <c r="C117" s="10" t="s">
        <v>47</v>
      </c>
      <c r="D117" s="18">
        <v>13.54</v>
      </c>
      <c r="E117" s="10">
        <v>3223</v>
      </c>
      <c r="F117" s="9" t="s">
        <v>44</v>
      </c>
      <c r="G117" s="27" t="s">
        <v>14</v>
      </c>
    </row>
    <row r="118" spans="1:7" ht="27" customHeight="1" thickBot="1" x14ac:dyDescent="0.3">
      <c r="A118" s="21" t="s">
        <v>15</v>
      </c>
      <c r="B118" s="22"/>
      <c r="C118" s="23"/>
      <c r="D118" s="24">
        <f>SUM(D117:D117)</f>
        <v>13.54</v>
      </c>
      <c r="E118" s="23"/>
      <c r="F118" s="25"/>
      <c r="G118" s="26"/>
    </row>
    <row r="119" spans="1:7" x14ac:dyDescent="0.25">
      <c r="A119" s="9" t="s">
        <v>160</v>
      </c>
      <c r="B119" s="14" t="s">
        <v>161</v>
      </c>
      <c r="C119" s="10" t="s">
        <v>162</v>
      </c>
      <c r="D119" s="18">
        <v>36.25</v>
      </c>
      <c r="E119" s="10">
        <v>3221</v>
      </c>
      <c r="F119" s="9" t="s">
        <v>21</v>
      </c>
      <c r="G119" s="27" t="s">
        <v>14</v>
      </c>
    </row>
    <row r="120" spans="1:7" ht="27" customHeight="1" thickBot="1" x14ac:dyDescent="0.3">
      <c r="A120" s="21" t="s">
        <v>15</v>
      </c>
      <c r="B120" s="22"/>
      <c r="C120" s="23"/>
      <c r="D120" s="24">
        <f>SUM(D119:D119)</f>
        <v>36.25</v>
      </c>
      <c r="E120" s="23"/>
      <c r="F120" s="25"/>
      <c r="G120" s="26"/>
    </row>
    <row r="121" spans="1:7" x14ac:dyDescent="0.25">
      <c r="A121" s="9" t="s">
        <v>163</v>
      </c>
      <c r="B121" s="14" t="s">
        <v>164</v>
      </c>
      <c r="C121" s="10" t="s">
        <v>12</v>
      </c>
      <c r="D121" s="18">
        <v>11.98</v>
      </c>
      <c r="E121" s="10">
        <v>3221</v>
      </c>
      <c r="F121" s="9" t="s">
        <v>21</v>
      </c>
      <c r="G121" s="27" t="s">
        <v>14</v>
      </c>
    </row>
    <row r="122" spans="1:7" ht="27" customHeight="1" thickBot="1" x14ac:dyDescent="0.3">
      <c r="A122" s="21" t="s">
        <v>15</v>
      </c>
      <c r="B122" s="22"/>
      <c r="C122" s="23"/>
      <c r="D122" s="24">
        <f>SUM(D121:D121)</f>
        <v>11.98</v>
      </c>
      <c r="E122" s="23"/>
      <c r="F122" s="25"/>
      <c r="G122" s="26"/>
    </row>
    <row r="123" spans="1:7" x14ac:dyDescent="0.25">
      <c r="A123" s="9" t="s">
        <v>165</v>
      </c>
      <c r="B123" s="14" t="s">
        <v>166</v>
      </c>
      <c r="C123" s="10" t="s">
        <v>12</v>
      </c>
      <c r="D123" s="18">
        <v>41.14</v>
      </c>
      <c r="E123" s="10">
        <v>3234</v>
      </c>
      <c r="F123" s="9" t="s">
        <v>88</v>
      </c>
      <c r="G123" s="27" t="s">
        <v>14</v>
      </c>
    </row>
    <row r="124" spans="1:7" ht="27" customHeight="1" thickBot="1" x14ac:dyDescent="0.3">
      <c r="A124" s="21" t="s">
        <v>15</v>
      </c>
      <c r="B124" s="22"/>
      <c r="C124" s="23"/>
      <c r="D124" s="24">
        <f>SUM(D123:D123)</f>
        <v>41.14</v>
      </c>
      <c r="E124" s="23"/>
      <c r="F124" s="25"/>
      <c r="G124" s="26"/>
    </row>
    <row r="125" spans="1:7" x14ac:dyDescent="0.25">
      <c r="A125" s="9" t="s">
        <v>167</v>
      </c>
      <c r="B125" s="14" t="s">
        <v>166</v>
      </c>
      <c r="C125" s="10" t="s">
        <v>12</v>
      </c>
      <c r="D125" s="18">
        <v>186.49</v>
      </c>
      <c r="E125" s="10">
        <v>3234</v>
      </c>
      <c r="F125" s="9" t="s">
        <v>88</v>
      </c>
      <c r="G125" s="27" t="s">
        <v>14</v>
      </c>
    </row>
    <row r="126" spans="1:7" ht="27" customHeight="1" thickBot="1" x14ac:dyDescent="0.3">
      <c r="A126" s="21" t="s">
        <v>15</v>
      </c>
      <c r="B126" s="22"/>
      <c r="C126" s="23"/>
      <c r="D126" s="24">
        <f>SUM(D125:D125)</f>
        <v>186.49</v>
      </c>
      <c r="E126" s="23"/>
      <c r="F126" s="25"/>
      <c r="G126" s="26"/>
    </row>
    <row r="127" spans="1:7" x14ac:dyDescent="0.25">
      <c r="A127" s="9" t="s">
        <v>168</v>
      </c>
      <c r="B127" s="14" t="s">
        <v>166</v>
      </c>
      <c r="C127" s="10"/>
      <c r="D127" s="18">
        <v>149.97999999999999</v>
      </c>
      <c r="E127" s="10">
        <v>3224</v>
      </c>
      <c r="F127" s="9" t="s">
        <v>52</v>
      </c>
      <c r="G127" s="27" t="s">
        <v>14</v>
      </c>
    </row>
    <row r="128" spans="1:7" ht="27" customHeight="1" thickBot="1" x14ac:dyDescent="0.3">
      <c r="A128" s="21" t="s">
        <v>15</v>
      </c>
      <c r="B128" s="22"/>
      <c r="C128" s="23"/>
      <c r="D128" s="24">
        <f>SUM(D127:D127)</f>
        <v>149.97999999999999</v>
      </c>
      <c r="E128" s="23"/>
      <c r="F128" s="25"/>
      <c r="G128" s="26"/>
    </row>
    <row r="129" spans="1:7" x14ac:dyDescent="0.25">
      <c r="A129" s="9" t="s">
        <v>169</v>
      </c>
      <c r="B129" s="14" t="s">
        <v>166</v>
      </c>
      <c r="C129" s="10" t="s">
        <v>12</v>
      </c>
      <c r="D129" s="18">
        <v>91.79</v>
      </c>
      <c r="E129" s="10">
        <v>3221</v>
      </c>
      <c r="F129" s="9" t="s">
        <v>21</v>
      </c>
      <c r="G129" s="27" t="s">
        <v>14</v>
      </c>
    </row>
    <row r="130" spans="1:7" ht="27" customHeight="1" thickBot="1" x14ac:dyDescent="0.3">
      <c r="A130" s="21" t="s">
        <v>15</v>
      </c>
      <c r="B130" s="22"/>
      <c r="C130" s="23"/>
      <c r="D130" s="24">
        <f>SUM(D129:D129)</f>
        <v>91.79</v>
      </c>
      <c r="E130" s="23"/>
      <c r="F130" s="25"/>
      <c r="G130" s="26"/>
    </row>
    <row r="131" spans="1:7" x14ac:dyDescent="0.25">
      <c r="A131" s="9"/>
      <c r="B131" s="14"/>
      <c r="C131" s="10"/>
      <c r="D131" s="18">
        <v>93132.41</v>
      </c>
      <c r="E131" s="10">
        <v>3111</v>
      </c>
      <c r="F131" s="9" t="s">
        <v>170</v>
      </c>
      <c r="G131" s="27" t="s">
        <v>14</v>
      </c>
    </row>
    <row r="132" spans="1:7" x14ac:dyDescent="0.25">
      <c r="A132" s="9"/>
      <c r="B132" s="14"/>
      <c r="C132" s="10"/>
      <c r="D132" s="18">
        <v>149790.47</v>
      </c>
      <c r="E132" s="10">
        <v>3111</v>
      </c>
      <c r="F132" s="9" t="s">
        <v>170</v>
      </c>
      <c r="G132" s="28" t="s">
        <v>14</v>
      </c>
    </row>
    <row r="133" spans="1:7" x14ac:dyDescent="0.25">
      <c r="A133" s="9"/>
      <c r="B133" s="14"/>
      <c r="C133" s="10"/>
      <c r="D133" s="18">
        <v>441.44</v>
      </c>
      <c r="E133" s="10">
        <v>3121</v>
      </c>
      <c r="F133" s="9" t="s">
        <v>171</v>
      </c>
      <c r="G133" s="28" t="s">
        <v>14</v>
      </c>
    </row>
    <row r="134" spans="1:7" x14ac:dyDescent="0.25">
      <c r="A134" s="9"/>
      <c r="B134" s="14"/>
      <c r="C134" s="10"/>
      <c r="D134" s="18">
        <v>1348.14</v>
      </c>
      <c r="E134" s="10">
        <v>3121</v>
      </c>
      <c r="F134" s="9" t="s">
        <v>171</v>
      </c>
      <c r="G134" s="28" t="s">
        <v>14</v>
      </c>
    </row>
    <row r="135" spans="1:7" x14ac:dyDescent="0.25">
      <c r="A135" s="9"/>
      <c r="B135" s="14"/>
      <c r="C135" s="10"/>
      <c r="D135" s="18">
        <v>77.05</v>
      </c>
      <c r="E135" s="10">
        <v>3122</v>
      </c>
      <c r="F135" s="9" t="s">
        <v>40</v>
      </c>
      <c r="G135" s="28" t="s">
        <v>14</v>
      </c>
    </row>
    <row r="136" spans="1:7" x14ac:dyDescent="0.25">
      <c r="A136" s="9"/>
      <c r="B136" s="14"/>
      <c r="C136" s="10"/>
      <c r="D136" s="18">
        <v>24715.39</v>
      </c>
      <c r="E136" s="10">
        <v>3132</v>
      </c>
      <c r="F136" s="9" t="s">
        <v>172</v>
      </c>
      <c r="G136" s="28" t="s">
        <v>14</v>
      </c>
    </row>
    <row r="137" spans="1:7" x14ac:dyDescent="0.25">
      <c r="A137" s="9"/>
      <c r="B137" s="14"/>
      <c r="C137" s="10"/>
      <c r="D137" s="18">
        <v>13761.7</v>
      </c>
      <c r="E137" s="10">
        <v>3141</v>
      </c>
      <c r="F137" s="9" t="s">
        <v>40</v>
      </c>
      <c r="G137" s="28" t="s">
        <v>14</v>
      </c>
    </row>
    <row r="138" spans="1:7" x14ac:dyDescent="0.25">
      <c r="A138" s="9"/>
      <c r="B138" s="14"/>
      <c r="C138" s="10"/>
      <c r="D138" s="18">
        <v>26510.66</v>
      </c>
      <c r="E138" s="10">
        <v>3151</v>
      </c>
      <c r="F138" s="9" t="s">
        <v>40</v>
      </c>
      <c r="G138" s="28" t="s">
        <v>14</v>
      </c>
    </row>
    <row r="139" spans="1:7" x14ac:dyDescent="0.25">
      <c r="A139" s="9"/>
      <c r="B139" s="14"/>
      <c r="C139" s="10"/>
      <c r="D139" s="18">
        <v>22011.81</v>
      </c>
      <c r="E139" s="10">
        <v>3162</v>
      </c>
      <c r="F139" s="9" t="s">
        <v>40</v>
      </c>
      <c r="G139" s="28" t="s">
        <v>14</v>
      </c>
    </row>
    <row r="140" spans="1:7" x14ac:dyDescent="0.25">
      <c r="A140" s="9"/>
      <c r="B140" s="14"/>
      <c r="C140" s="10"/>
      <c r="D140" s="18">
        <v>3542.69</v>
      </c>
      <c r="E140" s="10">
        <v>3212</v>
      </c>
      <c r="F140" s="9" t="s">
        <v>173</v>
      </c>
      <c r="G140" s="28" t="s">
        <v>14</v>
      </c>
    </row>
    <row r="141" spans="1:7" x14ac:dyDescent="0.25">
      <c r="A141" s="9"/>
      <c r="B141" s="14"/>
      <c r="C141" s="10"/>
      <c r="D141" s="18">
        <v>4290.13</v>
      </c>
      <c r="E141" s="10">
        <v>3212</v>
      </c>
      <c r="F141" s="9" t="s">
        <v>173</v>
      </c>
      <c r="G141" s="28" t="s">
        <v>14</v>
      </c>
    </row>
    <row r="142" spans="1:7" x14ac:dyDescent="0.25">
      <c r="A142" s="9"/>
      <c r="B142" s="14"/>
      <c r="C142" s="10"/>
      <c r="D142" s="18">
        <v>28</v>
      </c>
      <c r="E142" s="10">
        <v>3221</v>
      </c>
      <c r="F142" s="9" t="s">
        <v>21</v>
      </c>
      <c r="G142" s="28" t="s">
        <v>14</v>
      </c>
    </row>
    <row r="143" spans="1:7" x14ac:dyDescent="0.25">
      <c r="A143" s="9"/>
      <c r="B143" s="14"/>
      <c r="C143" s="10"/>
      <c r="D143" s="18">
        <v>143.32</v>
      </c>
      <c r="E143" s="10">
        <v>3221</v>
      </c>
      <c r="F143" s="9" t="s">
        <v>21</v>
      </c>
      <c r="G143" s="28" t="s">
        <v>14</v>
      </c>
    </row>
    <row r="144" spans="1:7" x14ac:dyDescent="0.25">
      <c r="A144" s="9"/>
      <c r="B144" s="14"/>
      <c r="C144" s="10"/>
      <c r="D144" s="18">
        <v>97.9</v>
      </c>
      <c r="E144" s="10">
        <v>3234</v>
      </c>
      <c r="F144" s="9" t="s">
        <v>88</v>
      </c>
      <c r="G144" s="28" t="s">
        <v>14</v>
      </c>
    </row>
    <row r="145" spans="1:7" x14ac:dyDescent="0.25">
      <c r="A145" s="9"/>
      <c r="B145" s="14"/>
      <c r="C145" s="10"/>
      <c r="D145" s="18">
        <v>25</v>
      </c>
      <c r="E145" s="10">
        <v>3299</v>
      </c>
      <c r="F145" s="9" t="s">
        <v>102</v>
      </c>
      <c r="G145" s="28" t="s">
        <v>14</v>
      </c>
    </row>
    <row r="146" spans="1:7" x14ac:dyDescent="0.25">
      <c r="A146" s="9"/>
      <c r="B146" s="14"/>
      <c r="C146" s="10"/>
      <c r="D146" s="18">
        <v>33.19</v>
      </c>
      <c r="E146" s="10">
        <v>3299</v>
      </c>
      <c r="F146" s="9" t="s">
        <v>102</v>
      </c>
      <c r="G146" s="28" t="s">
        <v>14</v>
      </c>
    </row>
    <row r="147" spans="1:7" x14ac:dyDescent="0.25">
      <c r="A147" s="9"/>
      <c r="B147" s="14"/>
      <c r="C147" s="10"/>
      <c r="D147" s="18">
        <v>38.99</v>
      </c>
      <c r="E147" s="10">
        <v>3299</v>
      </c>
      <c r="F147" s="9" t="s">
        <v>102</v>
      </c>
      <c r="G147" s="28" t="s">
        <v>14</v>
      </c>
    </row>
    <row r="148" spans="1:7" x14ac:dyDescent="0.25">
      <c r="A148" s="9"/>
      <c r="B148" s="14"/>
      <c r="C148" s="10"/>
      <c r="D148" s="18">
        <v>37.479999999999997</v>
      </c>
      <c r="E148" s="10">
        <v>3431</v>
      </c>
      <c r="F148" s="9" t="s">
        <v>174</v>
      </c>
      <c r="G148" s="28" t="s">
        <v>14</v>
      </c>
    </row>
    <row r="149" spans="1:7" ht="21" customHeight="1" thickBot="1" x14ac:dyDescent="0.3">
      <c r="A149" s="21" t="s">
        <v>15</v>
      </c>
      <c r="B149" s="22"/>
      <c r="C149" s="23"/>
      <c r="D149" s="24">
        <f>SUM(D131:D148)</f>
        <v>340025.77</v>
      </c>
      <c r="E149" s="23"/>
      <c r="F149" s="25"/>
      <c r="G149" s="26"/>
    </row>
    <row r="150" spans="1:7" ht="15.75" thickBot="1" x14ac:dyDescent="0.3">
      <c r="A150" s="29" t="s">
        <v>175</v>
      </c>
      <c r="B150" s="30"/>
      <c r="C150" s="31"/>
      <c r="D150" s="32">
        <f>SUM(D8,D10,D12,D14,D16,D18,D20,D22,D24,D26,D28,D30,D32,D34,D36,D38,D40,D42,D44,D46,D48,D50,D52,D54,D56,D58,D60,D62,D64,D66,D68,D70,D72,D74,D76,D78,D80,D83,D85,D87,D89,D91,D93,D95,D97,D99,D102,D104,D106,D108,D110,D112,D114,D116,D118,D120,D122,D124,D126,D128,D130,D149)</f>
        <v>357945.49000000005</v>
      </c>
      <c r="E150" s="31"/>
      <c r="F150" s="33"/>
      <c r="G150" s="34"/>
    </row>
    <row r="151" spans="1:7" x14ac:dyDescent="0.25">
      <c r="A151" s="9"/>
      <c r="B151" s="14"/>
      <c r="C151" s="10"/>
      <c r="D151" s="18"/>
      <c r="E151" s="10"/>
      <c r="F151" s="9"/>
    </row>
    <row r="152" spans="1:7" x14ac:dyDescent="0.25">
      <c r="A152" s="9"/>
      <c r="B152" s="14"/>
      <c r="C152" s="10"/>
      <c r="D152" s="18"/>
      <c r="E152" s="10"/>
      <c r="F152" s="9"/>
    </row>
    <row r="153" spans="1:7" x14ac:dyDescent="0.25">
      <c r="A153" s="9"/>
      <c r="B153" s="14"/>
      <c r="C153" s="10"/>
      <c r="D153" s="18"/>
      <c r="E153" s="10"/>
      <c r="F153" s="9"/>
    </row>
    <row r="154" spans="1:7" x14ac:dyDescent="0.25">
      <c r="A154" s="9"/>
      <c r="B154" s="14"/>
      <c r="C154" s="10"/>
      <c r="D154" s="18"/>
      <c r="E154" s="10"/>
      <c r="F154" s="9"/>
    </row>
    <row r="155" spans="1:7" x14ac:dyDescent="0.25">
      <c r="A155" s="9"/>
      <c r="B155" s="14"/>
      <c r="C155" s="10"/>
      <c r="D155" s="18"/>
      <c r="E155" s="10"/>
      <c r="F155" s="9"/>
    </row>
    <row r="156" spans="1:7" x14ac:dyDescent="0.25">
      <c r="A156" s="9"/>
      <c r="B156" s="14"/>
      <c r="C156" s="10"/>
      <c r="D156" s="18"/>
      <c r="E156" s="10"/>
      <c r="F156" s="9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2024-12-02T14:09:59Z</dcterms:modified>
</cp:coreProperties>
</file>